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ch Results" sheetId="1" state="visible" r:id="rId1"/>
    <sheet name="Constraint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11" customWidth="1" min="3" max="3"/>
    <col width="6" customWidth="1" min="4" max="4"/>
    <col width="35" customWidth="1" min="5" max="5"/>
    <col width="22" customWidth="1" min="6" max="6"/>
    <col width="10" customWidth="1" min="7" max="7"/>
    <col width="6" customWidth="1" min="8" max="8"/>
    <col width="6" customWidth="1" min="9" max="9"/>
    <col width="8" customWidth="1" min="10" max="10"/>
    <col width="50" customWidth="1" min="11" max="11"/>
    <col width="30" customWidth="1" min="12" max="12"/>
    <col width="60" customWidth="1" min="13" max="13"/>
  </cols>
  <sheetData>
    <row r="1">
      <c r="A1" s="1" t="inlineStr">
        <is>
          <t>Item #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Rank</t>
        </is>
      </c>
      <c r="E1" s="1" t="inlineStr">
        <is>
          <t>Product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PASS</t>
        </is>
      </c>
      <c r="I1" s="1" t="inlineStr">
        <is>
          <t>FAIL</t>
        </is>
      </c>
      <c r="J1" s="1" t="inlineStr">
        <is>
          <t>UNKNOWN</t>
        </is>
      </c>
      <c r="K1" s="1" t="inlineStr">
        <is>
          <t>Failed Criteria</t>
        </is>
      </c>
      <c r="L1" s="1" t="inlineStr">
        <is>
          <t>Unknown Criteria</t>
        </is>
      </c>
      <c r="M1" s="1" t="inlineStr">
        <is>
          <t>Explanation</t>
        </is>
      </c>
    </row>
    <row r="2">
      <c r="A2" s="2" t="inlineStr">
        <is>
          <t>1</t>
        </is>
      </c>
      <c r="B2" s="2" t="inlineStr">
        <is>
          <t>Resource Diabet Plus 200 ml</t>
        </is>
      </c>
      <c r="C2" s="2" t="inlineStr">
        <is>
          <t>nutrition</t>
        </is>
      </c>
      <c r="D2" s="2" t="n">
        <v>1</v>
      </c>
      <c r="E2" s="2" t="inlineStr">
        <is>
          <t>Oral Impact vanilla 237ml</t>
        </is>
      </c>
      <c r="F2" s="3" t="inlineStr">
        <is>
          <t>COMPLIANT</t>
        </is>
      </c>
      <c r="G2" s="2" t="n">
        <v>1</v>
      </c>
      <c r="H2" s="2" t="n">
        <v>4</v>
      </c>
      <c r="I2" s="2" t="n">
        <v>0</v>
      </c>
      <c r="J2" s="2" t="n">
        <v>0</v>
      </c>
      <c r="K2" s="2" t="inlineStr"/>
      <c r="L2" s="2" t="inlineStr"/>
      <c r="M2" s="2" t="inlineStr">
        <is>
          <t>All checked criteria passed</t>
        </is>
      </c>
    </row>
    <row r="3">
      <c r="A3" s="2" t="inlineStr">
        <is>
          <t>1</t>
        </is>
      </c>
      <c r="B3" s="2" t="inlineStr">
        <is>
          <t>Resource Diabet Plus 200 ml</t>
        </is>
      </c>
      <c r="C3" s="2" t="inlineStr">
        <is>
          <t>nutrition</t>
        </is>
      </c>
      <c r="D3" s="2" t="n">
        <v>2</v>
      </c>
      <c r="E3" s="2" t="inlineStr">
        <is>
          <t>Oral Impact tropical 237ml</t>
        </is>
      </c>
      <c r="F3" s="3" t="inlineStr">
        <is>
          <t>COMPLIANT</t>
        </is>
      </c>
      <c r="G3" s="2" t="n">
        <v>1</v>
      </c>
      <c r="H3" s="2" t="n">
        <v>4</v>
      </c>
      <c r="I3" s="2" t="n">
        <v>0</v>
      </c>
      <c r="J3" s="2" t="n">
        <v>0</v>
      </c>
      <c r="K3" s="2" t="inlineStr"/>
      <c r="L3" s="2" t="inlineStr"/>
      <c r="M3" s="2" t="inlineStr">
        <is>
          <t>All checked criteria passed</t>
        </is>
      </c>
    </row>
    <row r="4">
      <c r="A4" s="2" t="inlineStr">
        <is>
          <t>1</t>
        </is>
      </c>
      <c r="B4" s="2" t="inlineStr">
        <is>
          <t>Resource Diabet Plus 200 ml</t>
        </is>
      </c>
      <c r="C4" s="2" t="inlineStr">
        <is>
          <t>nutrition</t>
        </is>
      </c>
      <c r="D4" s="2" t="n">
        <v>3</v>
      </c>
      <c r="E4" s="2" t="inlineStr">
        <is>
          <t>Resource Protein strawberry 200ml</t>
        </is>
      </c>
      <c r="F4" s="3" t="inlineStr">
        <is>
          <t>COMPLIANT</t>
        </is>
      </c>
      <c r="G4" s="2" t="n">
        <v>1</v>
      </c>
      <c r="H4" s="2" t="n">
        <v>4</v>
      </c>
      <c r="I4" s="2" t="n">
        <v>0</v>
      </c>
      <c r="J4" s="2" t="n">
        <v>0</v>
      </c>
      <c r="K4" s="2" t="inlineStr"/>
      <c r="L4" s="2" t="inlineStr"/>
      <c r="M4" s="2" t="inlineStr">
        <is>
          <t>All checked criteria passed</t>
        </is>
      </c>
    </row>
    <row r="5">
      <c r="A5" s="2" t="inlineStr">
        <is>
          <t>1</t>
        </is>
      </c>
      <c r="B5" s="2" t="inlineStr">
        <is>
          <t>Resource Diabet Plus 200 ml</t>
        </is>
      </c>
      <c r="C5" s="2" t="inlineStr">
        <is>
          <t>nutrition</t>
        </is>
      </c>
      <c r="D5" s="2" t="n">
        <v>4</v>
      </c>
      <c r="E5" s="2" t="inlineStr">
        <is>
          <t>Resource Protein chocolate 200ml</t>
        </is>
      </c>
      <c r="F5" s="3" t="inlineStr">
        <is>
          <t>COMPLIANT</t>
        </is>
      </c>
      <c r="G5" s="2" t="n">
        <v>1</v>
      </c>
      <c r="H5" s="2" t="n">
        <v>4</v>
      </c>
      <c r="I5" s="2" t="n">
        <v>0</v>
      </c>
      <c r="J5" s="2" t="n">
        <v>0</v>
      </c>
      <c r="K5" s="2" t="inlineStr"/>
      <c r="L5" s="2" t="inlineStr"/>
      <c r="M5" s="2" t="inlineStr">
        <is>
          <t>All checked criteria passed</t>
        </is>
      </c>
    </row>
    <row r="6">
      <c r="A6" s="2" t="inlineStr">
        <is>
          <t>1</t>
        </is>
      </c>
      <c r="B6" s="2" t="inlineStr">
        <is>
          <t>Resource Diabet Plus 200 ml</t>
        </is>
      </c>
      <c r="C6" s="2" t="inlineStr">
        <is>
          <t>nutrition</t>
        </is>
      </c>
      <c r="D6" s="2" t="n">
        <v>5</v>
      </c>
      <c r="E6" s="2" t="inlineStr">
        <is>
          <t>Resource Diabet Plus vanilla 200ml</t>
        </is>
      </c>
      <c r="F6" s="3" t="inlineStr">
        <is>
          <t>COMPLIANT</t>
        </is>
      </c>
      <c r="G6" s="2" t="n">
        <v>1</v>
      </c>
      <c r="H6" s="2" t="n">
        <v>4</v>
      </c>
      <c r="I6" s="2" t="n">
        <v>0</v>
      </c>
      <c r="J6" s="2" t="n">
        <v>0</v>
      </c>
      <c r="K6" s="2" t="inlineStr"/>
      <c r="L6" s="2" t="inlineStr"/>
      <c r="M6" s="2" t="inlineStr">
        <is>
          <t>All checked criteria passed</t>
        </is>
      </c>
    </row>
    <row r="7">
      <c r="A7" s="2" t="inlineStr">
        <is>
          <t>2</t>
        </is>
      </c>
      <c r="B7" s="2" t="inlineStr">
        <is>
          <t>Resource 2.0 drink 200ml</t>
        </is>
      </c>
      <c r="C7" s="2" t="inlineStr">
        <is>
          <t>nutrition</t>
        </is>
      </c>
      <c r="D7" s="2" t="n">
        <v>1</v>
      </c>
      <c r="E7" s="2" t="inlineStr">
        <is>
          <t>Resource 2.0 vanilla 200ml</t>
        </is>
      </c>
      <c r="F7" s="4" t="inlineStr">
        <is>
          <t>PARTIALLY_COMPLIANT</t>
        </is>
      </c>
      <c r="G7" s="2" t="n">
        <v>0.75</v>
      </c>
      <c r="H7" s="2" t="n">
        <v>3</v>
      </c>
      <c r="I7" s="2" t="n">
        <v>0</v>
      </c>
      <c r="J7" s="2" t="n">
        <v>1</v>
      </c>
      <c r="K7" s="2" t="inlineStr"/>
      <c r="L7" s="2" t="inlineStr">
        <is>
          <t>low_mineral</t>
        </is>
      </c>
      <c r="M7" s="2" t="inlineStr">
        <is>
          <t>UNKNOWN low_mineral: Cannot determine 'low_mineral' for this product</t>
        </is>
      </c>
    </row>
    <row r="8">
      <c r="A8" s="2" t="inlineStr">
        <is>
          <t>2</t>
        </is>
      </c>
      <c r="B8" s="2" t="inlineStr">
        <is>
          <t>Resource 2.0 drink 200ml</t>
        </is>
      </c>
      <c r="C8" s="2" t="inlineStr">
        <is>
          <t>nutrition</t>
        </is>
      </c>
      <c r="D8" s="2" t="n">
        <v>2</v>
      </c>
      <c r="E8" s="2" t="inlineStr">
        <is>
          <t>Resource 2.0 apricot 200ml</t>
        </is>
      </c>
      <c r="F8" s="4" t="inlineStr">
        <is>
          <t>PARTIALLY_COMPLIANT</t>
        </is>
      </c>
      <c r="G8" s="2" t="n">
        <v>0.75</v>
      </c>
      <c r="H8" s="2" t="n">
        <v>3</v>
      </c>
      <c r="I8" s="2" t="n">
        <v>0</v>
      </c>
      <c r="J8" s="2" t="n">
        <v>1</v>
      </c>
      <c r="K8" s="2" t="inlineStr"/>
      <c r="L8" s="2" t="inlineStr">
        <is>
          <t>low_mineral</t>
        </is>
      </c>
      <c r="M8" s="2" t="inlineStr">
        <is>
          <t>UNKNOWN low_mineral: Cannot determine 'low_mineral' for this product</t>
        </is>
      </c>
    </row>
    <row r="9">
      <c r="A9" s="2" t="inlineStr">
        <is>
          <t>2</t>
        </is>
      </c>
      <c r="B9" s="2" t="inlineStr">
        <is>
          <t>Resource 2.0 drink 200ml</t>
        </is>
      </c>
      <c r="C9" s="2" t="inlineStr">
        <is>
          <t>nutrition</t>
        </is>
      </c>
      <c r="D9" s="2" t="n">
        <v>3</v>
      </c>
      <c r="E9" s="2" t="inlineStr">
        <is>
          <t>Resource 2.0 Fibre forest berry 200ml</t>
        </is>
      </c>
      <c r="F9" s="4" t="inlineStr">
        <is>
          <t>PARTIALLY_COMPLIANT</t>
        </is>
      </c>
      <c r="G9" s="2" t="n">
        <v>0.75</v>
      </c>
      <c r="H9" s="2" t="n">
        <v>3</v>
      </c>
      <c r="I9" s="2" t="n">
        <v>0</v>
      </c>
      <c r="J9" s="2" t="n">
        <v>1</v>
      </c>
      <c r="K9" s="2" t="inlineStr"/>
      <c r="L9" s="2" t="inlineStr">
        <is>
          <t>low_mineral</t>
        </is>
      </c>
      <c r="M9" s="2" t="inlineStr">
        <is>
          <t>UNKNOWN low_mineral: Cannot determine 'low_mineral' for this product</t>
        </is>
      </c>
    </row>
    <row r="10">
      <c r="A10" s="2" t="inlineStr">
        <is>
          <t>2</t>
        </is>
      </c>
      <c r="B10" s="2" t="inlineStr">
        <is>
          <t>Resource 2.0 drink 200ml</t>
        </is>
      </c>
      <c r="C10" s="2" t="inlineStr">
        <is>
          <t>nutrition</t>
        </is>
      </c>
      <c r="D10" s="2" t="n">
        <v>4</v>
      </c>
      <c r="E10" s="2" t="inlineStr">
        <is>
          <t>Resource 2.0 Fibre coffee 200ml</t>
        </is>
      </c>
      <c r="F10" s="4" t="inlineStr">
        <is>
          <t>PARTIALLY_COMPLIANT</t>
        </is>
      </c>
      <c r="G10" s="2" t="n">
        <v>0.75</v>
      </c>
      <c r="H10" s="2" t="n">
        <v>3</v>
      </c>
      <c r="I10" s="2" t="n">
        <v>0</v>
      </c>
      <c r="J10" s="2" t="n">
        <v>1</v>
      </c>
      <c r="K10" s="2" t="inlineStr"/>
      <c r="L10" s="2" t="inlineStr">
        <is>
          <t>low_mineral</t>
        </is>
      </c>
      <c r="M10" s="2" t="inlineStr">
        <is>
          <t>UNKNOWN low_mineral: Cannot determine 'low_mineral' for this product</t>
        </is>
      </c>
    </row>
    <row r="11">
      <c r="A11" s="2" t="inlineStr">
        <is>
          <t>2</t>
        </is>
      </c>
      <c r="B11" s="2" t="inlineStr">
        <is>
          <t>Resource 2.0 drink 200ml</t>
        </is>
      </c>
      <c r="C11" s="2" t="inlineStr">
        <is>
          <t>nutrition</t>
        </is>
      </c>
      <c r="D11" s="2" t="n">
        <v>5</v>
      </c>
      <c r="E11" s="2" t="inlineStr">
        <is>
          <t>Isosource 2.0 Protein Fibre 500 ml</t>
        </is>
      </c>
      <c r="F11" s="5" t="inlineStr">
        <is>
          <t>NON_COMPLIANT</t>
        </is>
      </c>
      <c r="G11" s="2" t="n">
        <v>0.5</v>
      </c>
      <c r="H11" s="2" t="n">
        <v>2</v>
      </c>
      <c r="I11" s="2" t="n">
        <v>1</v>
      </c>
      <c r="J11" s="2" t="n">
        <v>1</v>
      </c>
      <c r="K11" s="2" t="inlineStr">
        <is>
          <t>route: enteral vs oral</t>
        </is>
      </c>
      <c r="L11" s="2" t="inlineStr">
        <is>
          <t>low_mineral</t>
        </is>
      </c>
      <c r="M11" s="2" t="inlineStr">
        <is>
          <t>UNKNOWN low_mineral: Cannot determine 'low_mineral' for this product; FAIL route: 'enteral' != 'oral'</t>
        </is>
      </c>
    </row>
    <row r="12">
      <c r="A12" s="2" t="inlineStr">
        <is>
          <t>3</t>
        </is>
      </c>
      <c r="B12" s="2" t="inlineStr">
        <is>
          <t>Isosource standard 500 ml</t>
        </is>
      </c>
      <c r="C12" s="2" t="inlineStr">
        <is>
          <t>nutrition</t>
        </is>
      </c>
      <c r="D12" s="2" t="n">
        <v>1</v>
      </c>
      <c r="E12" s="2" t="inlineStr">
        <is>
          <t>Isosource Standard 500 ml</t>
        </is>
      </c>
      <c r="F12" s="4" t="inlineStr">
        <is>
          <t>PARTIALLY_COMPLIANT</t>
        </is>
      </c>
      <c r="G12" s="2" t="n">
        <v>0.8</v>
      </c>
      <c r="H12" s="2" t="n">
        <v>4</v>
      </c>
      <c r="I12" s="2" t="n">
        <v>0</v>
      </c>
      <c r="J12" s="2" t="n">
        <v>1</v>
      </c>
      <c r="K12" s="2" t="inlineStr"/>
      <c r="L12" s="2" t="inlineStr">
        <is>
          <t>nutritionally_complete</t>
        </is>
      </c>
      <c r="M12" s="2" t="inlineStr">
        <is>
          <t>UNKNOWN nutritionally_complete: Cannot determine 'nutritionally_complete' for this product</t>
        </is>
      </c>
    </row>
    <row r="13">
      <c r="A13" s="2" t="inlineStr">
        <is>
          <t>3</t>
        </is>
      </c>
      <c r="B13" s="2" t="inlineStr">
        <is>
          <t>Isosource standard 500 ml</t>
        </is>
      </c>
      <c r="C13" s="2" t="inlineStr">
        <is>
          <t>nutrition</t>
        </is>
      </c>
      <c r="D13" s="2" t="n">
        <v>2</v>
      </c>
      <c r="E13" s="2" t="inlineStr">
        <is>
          <t>Isosource Standard 1000 ml</t>
        </is>
      </c>
      <c r="F13" s="4" t="inlineStr">
        <is>
          <t>PARTIALLY_COMPLIANT</t>
        </is>
      </c>
      <c r="G13" s="2" t="n">
        <v>0.8</v>
      </c>
      <c r="H13" s="2" t="n">
        <v>4</v>
      </c>
      <c r="I13" s="2" t="n">
        <v>0</v>
      </c>
      <c r="J13" s="2" t="n">
        <v>1</v>
      </c>
      <c r="K13" s="2" t="inlineStr"/>
      <c r="L13" s="2" t="inlineStr">
        <is>
          <t>nutritionally_complete</t>
        </is>
      </c>
      <c r="M13" s="2" t="inlineStr">
        <is>
          <t>UNKNOWN nutritionally_complete: Cannot determine 'nutritionally_complete' for this product</t>
        </is>
      </c>
    </row>
    <row r="14">
      <c r="A14" s="2" t="inlineStr">
        <is>
          <t>3</t>
        </is>
      </c>
      <c r="B14" s="2" t="inlineStr">
        <is>
          <t>Isosource standard 500 ml</t>
        </is>
      </c>
      <c r="C14" s="2" t="inlineStr">
        <is>
          <t>nutrition</t>
        </is>
      </c>
      <c r="D14" s="2" t="n">
        <v>3</v>
      </c>
      <c r="E14" s="2" t="inlineStr">
        <is>
          <t>Isosource Junior 500 ml</t>
        </is>
      </c>
      <c r="F14" s="4" t="inlineStr">
        <is>
          <t>PARTIALLY_COMPLIANT</t>
        </is>
      </c>
      <c r="G14" s="2" t="n">
        <v>0.8</v>
      </c>
      <c r="H14" s="2" t="n">
        <v>4</v>
      </c>
      <c r="I14" s="2" t="n">
        <v>0</v>
      </c>
      <c r="J14" s="2" t="n">
        <v>1</v>
      </c>
      <c r="K14" s="2" t="inlineStr"/>
      <c r="L14" s="2" t="inlineStr">
        <is>
          <t>nutritionally_complete</t>
        </is>
      </c>
      <c r="M14" s="2" t="inlineStr">
        <is>
          <t>UNKNOWN nutritionally_complete: Cannot determine 'nutritionally_complete' for this product</t>
        </is>
      </c>
    </row>
    <row r="15">
      <c r="A15" s="2" t="inlineStr">
        <is>
          <t>3</t>
        </is>
      </c>
      <c r="B15" s="2" t="inlineStr">
        <is>
          <t>Isosource standard 500 ml</t>
        </is>
      </c>
      <c r="C15" s="2" t="inlineStr">
        <is>
          <t>nutrition</t>
        </is>
      </c>
      <c r="D15" s="2" t="n">
        <v>4</v>
      </c>
      <c r="E15" s="2" t="inlineStr">
        <is>
          <t>Peptamen 500 ml</t>
        </is>
      </c>
      <c r="F15" s="4" t="inlineStr">
        <is>
          <t>PARTIALLY_COMPLIANT</t>
        </is>
      </c>
      <c r="G15" s="2" t="n">
        <v>0.8</v>
      </c>
      <c r="H15" s="2" t="n">
        <v>4</v>
      </c>
      <c r="I15" s="2" t="n">
        <v>0</v>
      </c>
      <c r="J15" s="2" t="n">
        <v>1</v>
      </c>
      <c r="K15" s="2" t="inlineStr"/>
      <c r="L15" s="2" t="inlineStr">
        <is>
          <t>nutritionally_complete</t>
        </is>
      </c>
      <c r="M15" s="2" t="inlineStr">
        <is>
          <t>UNKNOWN nutritionally_complete: Cannot determine 'nutritionally_complete' for this product</t>
        </is>
      </c>
    </row>
    <row r="16">
      <c r="A16" s="2" t="inlineStr">
        <is>
          <t>3</t>
        </is>
      </c>
      <c r="B16" s="2" t="inlineStr">
        <is>
          <t>Isosource standard 500 ml</t>
        </is>
      </c>
      <c r="C16" s="2" t="inlineStr">
        <is>
          <t>nutrition</t>
        </is>
      </c>
      <c r="D16" s="2" t="n">
        <v>5</v>
      </c>
      <c r="E16" s="2" t="inlineStr">
        <is>
          <t>Peptamen Junior 500 ml</t>
        </is>
      </c>
      <c r="F16" s="4" t="inlineStr">
        <is>
          <t>PARTIALLY_COMPLIANT</t>
        </is>
      </c>
      <c r="G16" s="2" t="n">
        <v>0.8</v>
      </c>
      <c r="H16" s="2" t="n">
        <v>4</v>
      </c>
      <c r="I16" s="2" t="n">
        <v>0</v>
      </c>
      <c r="J16" s="2" t="n">
        <v>1</v>
      </c>
      <c r="K16" s="2" t="inlineStr"/>
      <c r="L16" s="2" t="inlineStr">
        <is>
          <t>nutritionally_complete</t>
        </is>
      </c>
      <c r="M16" s="2" t="inlineStr">
        <is>
          <t>UNKNOWN nutritionally_complete: Cannot determine 'nutritionally_complete' for this product</t>
        </is>
      </c>
    </row>
    <row r="17">
      <c r="A17" s="2" t="inlineStr">
        <is>
          <t>4</t>
        </is>
      </c>
      <c r="B17" s="2" t="inlineStr">
        <is>
          <t>Novasource GI balance 500ml</t>
        </is>
      </c>
      <c r="C17" s="2" t="inlineStr">
        <is>
          <t>nutrition</t>
        </is>
      </c>
      <c r="D17" s="2" t="n">
        <v>1</v>
      </c>
      <c r="E17" s="2" t="inlineStr">
        <is>
          <t>Isosource Protein 500 ml</t>
        </is>
      </c>
      <c r="F17" s="4" t="inlineStr">
        <is>
          <t>PARTIALLY_COMPLIANT</t>
        </is>
      </c>
      <c r="G17" s="2" t="n">
        <v>0.75</v>
      </c>
      <c r="H17" s="2" t="n">
        <v>3</v>
      </c>
      <c r="I17" s="2" t="n">
        <v>0</v>
      </c>
      <c r="J17" s="2" t="n">
        <v>1</v>
      </c>
      <c r="K17" s="2" t="inlineStr"/>
      <c r="L17" s="2" t="inlineStr">
        <is>
          <t>nutritionally_complete</t>
        </is>
      </c>
      <c r="M17" s="2" t="inlineStr">
        <is>
          <t>UNKNOWN nutritionally_complete: Cannot determine 'nutritionally_complete' for this product</t>
        </is>
      </c>
    </row>
    <row r="18">
      <c r="A18" s="2" t="inlineStr">
        <is>
          <t>4</t>
        </is>
      </c>
      <c r="B18" s="2" t="inlineStr">
        <is>
          <t>Novasource GI balance 500ml</t>
        </is>
      </c>
      <c r="C18" s="2" t="inlineStr">
        <is>
          <t>nutrition</t>
        </is>
      </c>
      <c r="D18" s="2" t="n">
        <v>2</v>
      </c>
      <c r="E18" s="2" t="inlineStr">
        <is>
          <t>Novasource GI Balance 500 ml</t>
        </is>
      </c>
      <c r="F18" s="4" t="inlineStr">
        <is>
          <t>PARTIALLY_COMPLIANT</t>
        </is>
      </c>
      <c r="G18" s="2" t="n">
        <v>0.75</v>
      </c>
      <c r="H18" s="2" t="n">
        <v>3</v>
      </c>
      <c r="I18" s="2" t="n">
        <v>0</v>
      </c>
      <c r="J18" s="2" t="n">
        <v>1</v>
      </c>
      <c r="K18" s="2" t="inlineStr"/>
      <c r="L18" s="2" t="inlineStr">
        <is>
          <t>nutritionally_complete</t>
        </is>
      </c>
      <c r="M18" s="2" t="inlineStr">
        <is>
          <t>UNKNOWN nutritionally_complete: Cannot determine 'nutritionally_complete' for this product</t>
        </is>
      </c>
    </row>
    <row r="19">
      <c r="A19" s="2" t="inlineStr">
        <is>
          <t>4</t>
        </is>
      </c>
      <c r="B19" s="2" t="inlineStr">
        <is>
          <t>Novasource GI balance 500ml</t>
        </is>
      </c>
      <c r="C19" s="2" t="inlineStr">
        <is>
          <t>nutrition</t>
        </is>
      </c>
      <c r="D19" s="2" t="n">
        <v>3</v>
      </c>
      <c r="E19" s="2" t="inlineStr">
        <is>
          <t>Peptamen Junior PHGG 500 ml</t>
        </is>
      </c>
      <c r="F19" s="4" t="inlineStr">
        <is>
          <t>PARTIALLY_COMPLIANT</t>
        </is>
      </c>
      <c r="G19" s="2" t="n">
        <v>0.75</v>
      </c>
      <c r="H19" s="2" t="n">
        <v>3</v>
      </c>
      <c r="I19" s="2" t="n">
        <v>0</v>
      </c>
      <c r="J19" s="2" t="n">
        <v>1</v>
      </c>
      <c r="K19" s="2" t="inlineStr"/>
      <c r="L19" s="2" t="inlineStr">
        <is>
          <t>nutritionally_complete</t>
        </is>
      </c>
      <c r="M19" s="2" t="inlineStr">
        <is>
          <t>UNKNOWN nutritionally_complete: Cannot determine 'nutritionally_complete' for this product</t>
        </is>
      </c>
    </row>
    <row r="20">
      <c r="A20" s="2" t="inlineStr">
        <is>
          <t>4</t>
        </is>
      </c>
      <c r="B20" s="2" t="inlineStr">
        <is>
          <t>Novasource GI balance 500ml</t>
        </is>
      </c>
      <c r="C20" s="2" t="inlineStr">
        <is>
          <t>nutrition</t>
        </is>
      </c>
      <c r="D20" s="2" t="n">
        <v>4</v>
      </c>
      <c r="E20" s="2" t="inlineStr">
        <is>
          <t>Oral Impact vanilla 237ml</t>
        </is>
      </c>
      <c r="F20" s="5" t="inlineStr">
        <is>
          <t>NON_COMPLIANT</t>
        </is>
      </c>
      <c r="G20" s="2" t="n">
        <v>0.5</v>
      </c>
      <c r="H20" s="2" t="n">
        <v>2</v>
      </c>
      <c r="I20" s="2" t="n">
        <v>1</v>
      </c>
      <c r="J20" s="2" t="n">
        <v>1</v>
      </c>
      <c r="K20" s="2" t="inlineStr">
        <is>
          <t>route: oral vs enteral</t>
        </is>
      </c>
      <c r="L20" s="2" t="inlineStr">
        <is>
          <t>nutritionally_complete</t>
        </is>
      </c>
      <c r="M20" s="2" t="inlineStr">
        <is>
          <t>UNKNOWN nutritionally_complete: Cannot determine 'nutritionally_complete' for this product; FAIL route: 'oral' != 'enteral'</t>
        </is>
      </c>
    </row>
    <row r="21">
      <c r="A21" s="2" t="inlineStr">
        <is>
          <t>4</t>
        </is>
      </c>
      <c r="B21" s="2" t="inlineStr">
        <is>
          <t>Novasource GI balance 500ml</t>
        </is>
      </c>
      <c r="C21" s="2" t="inlineStr">
        <is>
          <t>nutrition</t>
        </is>
      </c>
      <c r="D21" s="2" t="n">
        <v>5</v>
      </c>
      <c r="E21" s="2" t="inlineStr">
        <is>
          <t>Oral Impact tropical 237ml</t>
        </is>
      </c>
      <c r="F21" s="5" t="inlineStr">
        <is>
          <t>NON_COMPLIANT</t>
        </is>
      </c>
      <c r="G21" s="2" t="n">
        <v>0.5</v>
      </c>
      <c r="H21" s="2" t="n">
        <v>2</v>
      </c>
      <c r="I21" s="2" t="n">
        <v>1</v>
      </c>
      <c r="J21" s="2" t="n">
        <v>1</v>
      </c>
      <c r="K21" s="2" t="inlineStr">
        <is>
          <t>route: oral vs enteral</t>
        </is>
      </c>
      <c r="L21" s="2" t="inlineStr">
        <is>
          <t>nutritionally_complete</t>
        </is>
      </c>
      <c r="M21" s="2" t="inlineStr">
        <is>
          <t>UNKNOWN nutritionally_complete: Cannot determine 'nutritionally_complete' for this product; FAIL route: 'oral' != 'enteral'</t>
        </is>
      </c>
    </row>
    <row r="22">
      <c r="A22" s="2" t="inlineStr">
        <is>
          <t>5</t>
        </is>
      </c>
      <c r="B22" s="2" t="inlineStr">
        <is>
          <t>Peptamen 500 ml</t>
        </is>
      </c>
      <c r="C22" s="2" t="inlineStr">
        <is>
          <t>nutrition</t>
        </is>
      </c>
      <c r="D22" s="2" t="n">
        <v>1</v>
      </c>
      <c r="E22" s="2" t="inlineStr">
        <is>
          <t>Peptamen 500 ml</t>
        </is>
      </c>
      <c r="F22" s="4" t="inlineStr">
        <is>
          <t>PARTIALLY_COMPLIANT</t>
        </is>
      </c>
      <c r="G22" s="2" t="n">
        <v>0.8</v>
      </c>
      <c r="H22" s="2" t="n">
        <v>4</v>
      </c>
      <c r="I22" s="2" t="n">
        <v>0</v>
      </c>
      <c r="J22" s="2" t="n">
        <v>1</v>
      </c>
      <c r="K22" s="2" t="inlineStr"/>
      <c r="L22" s="2" t="inlineStr">
        <is>
          <t>nutritionally_complete</t>
        </is>
      </c>
      <c r="M22" s="2" t="inlineStr">
        <is>
          <t>UNKNOWN nutritionally_complete: Cannot determine 'nutritionally_complete' for this product</t>
        </is>
      </c>
    </row>
    <row r="23">
      <c r="A23" s="2" t="inlineStr">
        <is>
          <t>5</t>
        </is>
      </c>
      <c r="B23" s="2" t="inlineStr">
        <is>
          <t>Peptamen 500 ml</t>
        </is>
      </c>
      <c r="C23" s="2" t="inlineStr">
        <is>
          <t>nutrition</t>
        </is>
      </c>
      <c r="D23" s="2" t="n">
        <v>2</v>
      </c>
      <c r="E23" s="2" t="inlineStr">
        <is>
          <t>Peptamen Junior 500 ml</t>
        </is>
      </c>
      <c r="F23" s="4" t="inlineStr">
        <is>
          <t>PARTIALLY_COMPLIANT</t>
        </is>
      </c>
      <c r="G23" s="2" t="n">
        <v>0.8</v>
      </c>
      <c r="H23" s="2" t="n">
        <v>4</v>
      </c>
      <c r="I23" s="2" t="n">
        <v>0</v>
      </c>
      <c r="J23" s="2" t="n">
        <v>1</v>
      </c>
      <c r="K23" s="2" t="inlineStr"/>
      <c r="L23" s="2" t="inlineStr">
        <is>
          <t>nutritionally_complete</t>
        </is>
      </c>
      <c r="M23" s="2" t="inlineStr">
        <is>
          <t>UNKNOWN nutritionally_complete: Cannot determine 'nutritionally_complete' for this product</t>
        </is>
      </c>
    </row>
    <row r="24">
      <c r="A24" s="2" t="inlineStr">
        <is>
          <t>5</t>
        </is>
      </c>
      <c r="B24" s="2" t="inlineStr">
        <is>
          <t>Peptamen 500 ml</t>
        </is>
      </c>
      <c r="C24" s="2" t="inlineStr">
        <is>
          <t>nutrition</t>
        </is>
      </c>
      <c r="D24" s="2" t="n">
        <v>3</v>
      </c>
      <c r="E24" s="2" t="inlineStr">
        <is>
          <t>Peptamen Intense 500 ml</t>
        </is>
      </c>
      <c r="F24" s="4" t="inlineStr">
        <is>
          <t>PARTIALLY_COMPLIANT</t>
        </is>
      </c>
      <c r="G24" s="2" t="n">
        <v>0.8</v>
      </c>
      <c r="H24" s="2" t="n">
        <v>4</v>
      </c>
      <c r="I24" s="2" t="n">
        <v>0</v>
      </c>
      <c r="J24" s="2" t="n">
        <v>1</v>
      </c>
      <c r="K24" s="2" t="inlineStr"/>
      <c r="L24" s="2" t="inlineStr">
        <is>
          <t>nutritionally_complete</t>
        </is>
      </c>
      <c r="M24" s="2" t="inlineStr">
        <is>
          <t>UNKNOWN nutritionally_complete: Cannot determine 'nutritionally_complete' for this product</t>
        </is>
      </c>
    </row>
    <row r="25">
      <c r="A25" s="2" t="inlineStr">
        <is>
          <t>5</t>
        </is>
      </c>
      <c r="B25" s="2" t="inlineStr">
        <is>
          <t>Peptamen 500 ml</t>
        </is>
      </c>
      <c r="C25" s="2" t="inlineStr">
        <is>
          <t>nutrition</t>
        </is>
      </c>
      <c r="D25" s="2" t="n">
        <v>4</v>
      </c>
      <c r="E25" s="2" t="inlineStr">
        <is>
          <t>Isosource Standard 500 ml</t>
        </is>
      </c>
      <c r="F25" s="6" t="inlineStr">
        <is>
          <t>UNKNOWN</t>
        </is>
      </c>
      <c r="G25" s="2" t="n">
        <v>0.6</v>
      </c>
      <c r="H25" s="2" t="n">
        <v>3</v>
      </c>
      <c r="I25" s="2" t="n">
        <v>0</v>
      </c>
      <c r="J25" s="2" t="n">
        <v>2</v>
      </c>
      <c r="K25" s="2" t="inlineStr"/>
      <c r="L25" s="2" t="inlineStr">
        <is>
          <t>mct; nutritionally_complete</t>
        </is>
      </c>
      <c r="M25" s="2" t="inlineStr">
        <is>
          <t>UNKNOWN mct: Product has no value for 'mct'; UNKNOWN nutritionally_complete: Cannot determine 'nutritionally_complete' for this product</t>
        </is>
      </c>
    </row>
    <row r="26">
      <c r="A26" s="2" t="inlineStr">
        <is>
          <t>5</t>
        </is>
      </c>
      <c r="B26" s="2" t="inlineStr">
        <is>
          <t>Peptamen 500 ml</t>
        </is>
      </c>
      <c r="C26" s="2" t="inlineStr">
        <is>
          <t>nutrition</t>
        </is>
      </c>
      <c r="D26" s="2" t="n">
        <v>5</v>
      </c>
      <c r="E26" s="2" t="inlineStr">
        <is>
          <t>Isosource Standard 1000 ml</t>
        </is>
      </c>
      <c r="F26" s="6" t="inlineStr">
        <is>
          <t>UNKNOWN</t>
        </is>
      </c>
      <c r="G26" s="2" t="n">
        <v>0.6</v>
      </c>
      <c r="H26" s="2" t="n">
        <v>3</v>
      </c>
      <c r="I26" s="2" t="n">
        <v>0</v>
      </c>
      <c r="J26" s="2" t="n">
        <v>2</v>
      </c>
      <c r="K26" s="2" t="inlineStr"/>
      <c r="L26" s="2" t="inlineStr">
        <is>
          <t>mct; nutritionally_complete</t>
        </is>
      </c>
      <c r="M26" s="2" t="inlineStr">
        <is>
          <t>UNKNOWN mct: Product has no value for 'mct'; UNKNOWN nutritionally_complete: Cannot determine 'nutritionally_complete' for this product</t>
        </is>
      </c>
    </row>
    <row r="27">
      <c r="A27" s="2" t="inlineStr">
        <is>
          <t>6</t>
        </is>
      </c>
      <c r="B27" s="2" t="inlineStr">
        <is>
          <t>Med.devices</t>
        </is>
      </c>
      <c r="C27" s="2" t="inlineStr">
        <is>
          <t>device</t>
        </is>
      </c>
      <c r="D27" s="2" t="n">
        <v>1</v>
      </c>
      <c r="E27" s="2" t="inlineStr">
        <is>
          <t>Compat® Soft 8FR 120 cm S</t>
        </is>
      </c>
      <c r="F27" s="3" t="inlineStr">
        <is>
          <t>COMPLIANT</t>
        </is>
      </c>
      <c r="G27" s="2" t="n">
        <v>1</v>
      </c>
      <c r="H27" s="2" t="n">
        <v>8</v>
      </c>
      <c r="I27" s="2" t="n">
        <v>0</v>
      </c>
      <c r="J27" s="2" t="n">
        <v>0</v>
      </c>
      <c r="K27" s="2" t="inlineStr"/>
      <c r="L27" s="2" t="inlineStr"/>
      <c r="M27" s="2" t="inlineStr">
        <is>
          <t>All checked criteria passed</t>
        </is>
      </c>
    </row>
    <row r="28">
      <c r="A28" s="2" t="inlineStr">
        <is>
          <t>6</t>
        </is>
      </c>
      <c r="B28" s="2" t="inlineStr">
        <is>
          <t>Med.devices</t>
        </is>
      </c>
      <c r="C28" s="2" t="inlineStr">
        <is>
          <t>device</t>
        </is>
      </c>
      <c r="D28" s="2" t="n">
        <v>2</v>
      </c>
      <c r="E28" s="2" t="inlineStr">
        <is>
          <t>Compat® Soft 8FR 120 cm</t>
        </is>
      </c>
      <c r="F28" s="5" t="inlineStr">
        <is>
          <t>NON_COMPLIANT</t>
        </is>
      </c>
      <c r="G28" s="2" t="n">
        <v>0.875</v>
      </c>
      <c r="H28" s="2" t="n">
        <v>7</v>
      </c>
      <c r="I28" s="2" t="n">
        <v>1</v>
      </c>
      <c r="J28" s="2" t="n">
        <v>0</v>
      </c>
      <c r="K28" s="2" t="inlineStr">
        <is>
          <t>has_stylet: False vs True</t>
        </is>
      </c>
      <c r="L28" s="2" t="inlineStr"/>
      <c r="M28" s="2" t="inlineStr">
        <is>
          <t>FAIL has_stylet: product is False, tender wants True</t>
        </is>
      </c>
    </row>
    <row r="29">
      <c r="A29" s="2" t="inlineStr">
        <is>
          <t>6</t>
        </is>
      </c>
      <c r="B29" s="2" t="inlineStr">
        <is>
          <t>Med.devices</t>
        </is>
      </c>
      <c r="C29" s="2" t="inlineStr">
        <is>
          <t>device</t>
        </is>
      </c>
      <c r="D29" s="2" t="n">
        <v>3</v>
      </c>
      <c r="E29" s="2" t="inlineStr">
        <is>
          <t>Compat® Soft 10FR 120 cm S</t>
        </is>
      </c>
      <c r="F29" s="5" t="inlineStr">
        <is>
          <t>NON_COMPLIANT</t>
        </is>
      </c>
      <c r="G29" s="2" t="n">
        <v>0.875</v>
      </c>
      <c r="H29" s="2" t="n">
        <v>7</v>
      </c>
      <c r="I29" s="2" t="n">
        <v>1</v>
      </c>
      <c r="J29" s="2" t="n">
        <v>0</v>
      </c>
      <c r="K29" s="2" t="inlineStr">
        <is>
          <t>french_size: 10.0 FR vs = 8.0 FR</t>
        </is>
      </c>
      <c r="L29" s="2" t="inlineStr"/>
      <c r="M29" s="2" t="inlineStr">
        <is>
          <t>FAIL french_size: 10.0 does not satisfy = 8.0</t>
        </is>
      </c>
    </row>
    <row r="30">
      <c r="A30" s="2" t="inlineStr">
        <is>
          <t>6</t>
        </is>
      </c>
      <c r="B30" s="2" t="inlineStr">
        <is>
          <t>Med.devices</t>
        </is>
      </c>
      <c r="C30" s="2" t="inlineStr">
        <is>
          <t>device</t>
        </is>
      </c>
      <c r="D30" s="2" t="n">
        <v>4</v>
      </c>
      <c r="E30" s="2" t="inlineStr">
        <is>
          <t>Compat® Soft 12FR 120 cm S</t>
        </is>
      </c>
      <c r="F30" s="5" t="inlineStr">
        <is>
          <t>NON_COMPLIANT</t>
        </is>
      </c>
      <c r="G30" s="2" t="n">
        <v>0.875</v>
      </c>
      <c r="H30" s="2" t="n">
        <v>7</v>
      </c>
      <c r="I30" s="2" t="n">
        <v>1</v>
      </c>
      <c r="J30" s="2" t="n">
        <v>0</v>
      </c>
      <c r="K30" s="2" t="inlineStr">
        <is>
          <t>french_size: 12.0 FR vs = 8.0 FR</t>
        </is>
      </c>
      <c r="L30" s="2" t="inlineStr"/>
      <c r="M30" s="2" t="inlineStr">
        <is>
          <t>FAIL french_size: 12.0 does not satisfy = 8.0</t>
        </is>
      </c>
    </row>
    <row r="31">
      <c r="A31" s="2" t="inlineStr">
        <is>
          <t>6</t>
        </is>
      </c>
      <c r="B31" s="2" t="inlineStr">
        <is>
          <t>Med.devices</t>
        </is>
      </c>
      <c r="C31" s="2" t="inlineStr">
        <is>
          <t>device</t>
        </is>
      </c>
      <c r="D31" s="2" t="n">
        <v>5</v>
      </c>
      <c r="E31" s="2" t="inlineStr">
        <is>
          <t>Compat® Soft 14FR 120 cm S</t>
        </is>
      </c>
      <c r="F31" s="5" t="inlineStr">
        <is>
          <t>NON_COMPLIANT</t>
        </is>
      </c>
      <c r="G31" s="2" t="n">
        <v>0.875</v>
      </c>
      <c r="H31" s="2" t="n">
        <v>7</v>
      </c>
      <c r="I31" s="2" t="n">
        <v>1</v>
      </c>
      <c r="J31" s="2" t="n">
        <v>0</v>
      </c>
      <c r="K31" s="2" t="inlineStr">
        <is>
          <t>french_size: 14.0 FR vs = 8.0 FR</t>
        </is>
      </c>
      <c r="L31" s="2" t="inlineStr"/>
      <c r="M31" s="2" t="inlineStr">
        <is>
          <t>FAIL french_size: 14.0 does not satisfy = 8.0</t>
        </is>
      </c>
    </row>
    <row r="32">
      <c r="A32" s="2" t="inlineStr">
        <is>
          <t>7</t>
        </is>
      </c>
      <c r="B32" s="2" t="inlineStr">
        <is>
          <t>Med.devices</t>
        </is>
      </c>
      <c r="C32" s="2" t="inlineStr">
        <is>
          <t>device</t>
        </is>
      </c>
      <c r="D32" s="2" t="n">
        <v>1</v>
      </c>
      <c r="E32" s="2" t="inlineStr">
        <is>
          <t>Compat® Soft 10FR 120 cm S</t>
        </is>
      </c>
      <c r="F32" s="3" t="inlineStr">
        <is>
          <t>COMPLIANT</t>
        </is>
      </c>
      <c r="G32" s="2" t="n">
        <v>1</v>
      </c>
      <c r="H32" s="2" t="n">
        <v>8</v>
      </c>
      <c r="I32" s="2" t="n">
        <v>0</v>
      </c>
      <c r="J32" s="2" t="n">
        <v>0</v>
      </c>
      <c r="K32" s="2" t="inlineStr"/>
      <c r="L32" s="2" t="inlineStr"/>
      <c r="M32" s="2" t="inlineStr">
        <is>
          <t>All checked criteria passed</t>
        </is>
      </c>
    </row>
    <row r="33">
      <c r="A33" s="2" t="inlineStr">
        <is>
          <t>7</t>
        </is>
      </c>
      <c r="B33" s="2" t="inlineStr">
        <is>
          <t>Med.devices</t>
        </is>
      </c>
      <c r="C33" s="2" t="inlineStr">
        <is>
          <t>device</t>
        </is>
      </c>
      <c r="D33" s="2" t="n">
        <v>2</v>
      </c>
      <c r="E33" s="2" t="inlineStr">
        <is>
          <t>Compat® Soft 8FR 120 cm S</t>
        </is>
      </c>
      <c r="F33" s="5" t="inlineStr">
        <is>
          <t>NON_COMPLIANT</t>
        </is>
      </c>
      <c r="G33" s="2" t="n">
        <v>0.875</v>
      </c>
      <c r="H33" s="2" t="n">
        <v>7</v>
      </c>
      <c r="I33" s="2" t="n">
        <v>1</v>
      </c>
      <c r="J33" s="2" t="n">
        <v>0</v>
      </c>
      <c r="K33" s="2" t="inlineStr">
        <is>
          <t>french_size: 8.0 FR vs = 10.0 FR</t>
        </is>
      </c>
      <c r="L33" s="2" t="inlineStr"/>
      <c r="M33" s="2" t="inlineStr">
        <is>
          <t>FAIL french_size: 8.0 does not satisfy = 10.0</t>
        </is>
      </c>
    </row>
    <row r="34">
      <c r="A34" s="2" t="inlineStr">
        <is>
          <t>7</t>
        </is>
      </c>
      <c r="B34" s="2" t="inlineStr">
        <is>
          <t>Med.devices</t>
        </is>
      </c>
      <c r="C34" s="2" t="inlineStr">
        <is>
          <t>device</t>
        </is>
      </c>
      <c r="D34" s="2" t="n">
        <v>3</v>
      </c>
      <c r="E34" s="2" t="inlineStr">
        <is>
          <t>Compat® Soft 10FR 120 cm</t>
        </is>
      </c>
      <c r="F34" s="5" t="inlineStr">
        <is>
          <t>NON_COMPLIANT</t>
        </is>
      </c>
      <c r="G34" s="2" t="n">
        <v>0.875</v>
      </c>
      <c r="H34" s="2" t="n">
        <v>7</v>
      </c>
      <c r="I34" s="2" t="n">
        <v>1</v>
      </c>
      <c r="J34" s="2" t="n">
        <v>0</v>
      </c>
      <c r="K34" s="2" t="inlineStr">
        <is>
          <t>has_stylet: False vs True</t>
        </is>
      </c>
      <c r="L34" s="2" t="inlineStr"/>
      <c r="M34" s="2" t="inlineStr">
        <is>
          <t>FAIL has_stylet: product is False, tender wants True</t>
        </is>
      </c>
    </row>
    <row r="35">
      <c r="A35" s="2" t="inlineStr">
        <is>
          <t>7</t>
        </is>
      </c>
      <c r="B35" s="2" t="inlineStr">
        <is>
          <t>Med.devices</t>
        </is>
      </c>
      <c r="C35" s="2" t="inlineStr">
        <is>
          <t>device</t>
        </is>
      </c>
      <c r="D35" s="2" t="n">
        <v>4</v>
      </c>
      <c r="E35" s="2" t="inlineStr">
        <is>
          <t>Compat® Soft 12FR 120 cm S</t>
        </is>
      </c>
      <c r="F35" s="5" t="inlineStr">
        <is>
          <t>NON_COMPLIANT</t>
        </is>
      </c>
      <c r="G35" s="2" t="n">
        <v>0.875</v>
      </c>
      <c r="H35" s="2" t="n">
        <v>7</v>
      </c>
      <c r="I35" s="2" t="n">
        <v>1</v>
      </c>
      <c r="J35" s="2" t="n">
        <v>0</v>
      </c>
      <c r="K35" s="2" t="inlineStr">
        <is>
          <t>french_size: 12.0 FR vs = 10.0 FR</t>
        </is>
      </c>
      <c r="L35" s="2" t="inlineStr"/>
      <c r="M35" s="2" t="inlineStr">
        <is>
          <t>FAIL french_size: 12.0 does not satisfy = 10.0</t>
        </is>
      </c>
    </row>
    <row r="36">
      <c r="A36" s="2" t="inlineStr">
        <is>
          <t>7</t>
        </is>
      </c>
      <c r="B36" s="2" t="inlineStr">
        <is>
          <t>Med.devices</t>
        </is>
      </c>
      <c r="C36" s="2" t="inlineStr">
        <is>
          <t>device</t>
        </is>
      </c>
      <c r="D36" s="2" t="n">
        <v>5</v>
      </c>
      <c r="E36" s="2" t="inlineStr">
        <is>
          <t>Compat® Soft 14FR 120 cm S</t>
        </is>
      </c>
      <c r="F36" s="5" t="inlineStr">
        <is>
          <t>NON_COMPLIANT</t>
        </is>
      </c>
      <c r="G36" s="2" t="n">
        <v>0.875</v>
      </c>
      <c r="H36" s="2" t="n">
        <v>7</v>
      </c>
      <c r="I36" s="2" t="n">
        <v>1</v>
      </c>
      <c r="J36" s="2" t="n">
        <v>0</v>
      </c>
      <c r="K36" s="2" t="inlineStr">
        <is>
          <t>french_size: 14.0 FR vs = 10.0 FR</t>
        </is>
      </c>
      <c r="L36" s="2" t="inlineStr"/>
      <c r="M36" s="2" t="inlineStr">
        <is>
          <t>FAIL french_size: 14.0 does not satisfy = 10.0</t>
        </is>
      </c>
    </row>
    <row r="37">
      <c r="A37" s="2" t="inlineStr">
        <is>
          <t>8</t>
        </is>
      </c>
      <c r="B37" s="2" t="inlineStr">
        <is>
          <t>Med.devices</t>
        </is>
      </c>
      <c r="C37" s="2" t="inlineStr">
        <is>
          <t>device</t>
        </is>
      </c>
      <c r="D37" s="2" t="n">
        <v>1</v>
      </c>
      <c r="E37" s="2" t="inlineStr">
        <is>
          <t>Compat® Soft 12FR 120 cm S</t>
        </is>
      </c>
      <c r="F37" s="3" t="inlineStr">
        <is>
          <t>COMPLIANT</t>
        </is>
      </c>
      <c r="G37" s="2" t="n">
        <v>1</v>
      </c>
      <c r="H37" s="2" t="n">
        <v>8</v>
      </c>
      <c r="I37" s="2" t="n">
        <v>0</v>
      </c>
      <c r="J37" s="2" t="n">
        <v>0</v>
      </c>
      <c r="K37" s="2" t="inlineStr"/>
      <c r="L37" s="2" t="inlineStr"/>
      <c r="M37" s="2" t="inlineStr">
        <is>
          <t>All checked criteria passed</t>
        </is>
      </c>
    </row>
    <row r="38">
      <c r="A38" s="2" t="inlineStr">
        <is>
          <t>8</t>
        </is>
      </c>
      <c r="B38" s="2" t="inlineStr">
        <is>
          <t>Med.devices</t>
        </is>
      </c>
      <c r="C38" s="2" t="inlineStr">
        <is>
          <t>device</t>
        </is>
      </c>
      <c r="D38" s="2" t="n">
        <v>2</v>
      </c>
      <c r="E38" s="2" t="inlineStr">
        <is>
          <t>Compat® Soft 8FR 120 cm S</t>
        </is>
      </c>
      <c r="F38" s="5" t="inlineStr">
        <is>
          <t>NON_COMPLIANT</t>
        </is>
      </c>
      <c r="G38" s="2" t="n">
        <v>0.875</v>
      </c>
      <c r="H38" s="2" t="n">
        <v>7</v>
      </c>
      <c r="I38" s="2" t="n">
        <v>1</v>
      </c>
      <c r="J38" s="2" t="n">
        <v>0</v>
      </c>
      <c r="K38" s="2" t="inlineStr">
        <is>
          <t>french_size: 8.0 FR vs = 12.0 FR</t>
        </is>
      </c>
      <c r="L38" s="2" t="inlineStr"/>
      <c r="M38" s="2" t="inlineStr">
        <is>
          <t>FAIL french_size: 8.0 does not satisfy = 12.0</t>
        </is>
      </c>
    </row>
    <row r="39">
      <c r="A39" s="2" t="inlineStr">
        <is>
          <t>8</t>
        </is>
      </c>
      <c r="B39" s="2" t="inlineStr">
        <is>
          <t>Med.devices</t>
        </is>
      </c>
      <c r="C39" s="2" t="inlineStr">
        <is>
          <t>device</t>
        </is>
      </c>
      <c r="D39" s="2" t="n">
        <v>3</v>
      </c>
      <c r="E39" s="2" t="inlineStr">
        <is>
          <t>Compat® Soft 10FR 120 cm S</t>
        </is>
      </c>
      <c r="F39" s="5" t="inlineStr">
        <is>
          <t>NON_COMPLIANT</t>
        </is>
      </c>
      <c r="G39" s="2" t="n">
        <v>0.875</v>
      </c>
      <c r="H39" s="2" t="n">
        <v>7</v>
      </c>
      <c r="I39" s="2" t="n">
        <v>1</v>
      </c>
      <c r="J39" s="2" t="n">
        <v>0</v>
      </c>
      <c r="K39" s="2" t="inlineStr">
        <is>
          <t>french_size: 10.0 FR vs = 12.0 FR</t>
        </is>
      </c>
      <c r="L39" s="2" t="inlineStr"/>
      <c r="M39" s="2" t="inlineStr">
        <is>
          <t>FAIL french_size: 10.0 does not satisfy = 12.0</t>
        </is>
      </c>
    </row>
    <row r="40">
      <c r="A40" s="2" t="inlineStr">
        <is>
          <t>8</t>
        </is>
      </c>
      <c r="B40" s="2" t="inlineStr">
        <is>
          <t>Med.devices</t>
        </is>
      </c>
      <c r="C40" s="2" t="inlineStr">
        <is>
          <t>device</t>
        </is>
      </c>
      <c r="D40" s="2" t="n">
        <v>4</v>
      </c>
      <c r="E40" s="2" t="inlineStr">
        <is>
          <t>Compat® Soft 12FR 120 cm</t>
        </is>
      </c>
      <c r="F40" s="5" t="inlineStr">
        <is>
          <t>NON_COMPLIANT</t>
        </is>
      </c>
      <c r="G40" s="2" t="n">
        <v>0.875</v>
      </c>
      <c r="H40" s="2" t="n">
        <v>7</v>
      </c>
      <c r="I40" s="2" t="n">
        <v>1</v>
      </c>
      <c r="J40" s="2" t="n">
        <v>0</v>
      </c>
      <c r="K40" s="2" t="inlineStr">
        <is>
          <t>has_stylet: False vs True</t>
        </is>
      </c>
      <c r="L40" s="2" t="inlineStr"/>
      <c r="M40" s="2" t="inlineStr">
        <is>
          <t>FAIL has_stylet: product is False, tender wants True</t>
        </is>
      </c>
    </row>
    <row r="41">
      <c r="A41" s="2" t="inlineStr">
        <is>
          <t>8</t>
        </is>
      </c>
      <c r="B41" s="2" t="inlineStr">
        <is>
          <t>Med.devices</t>
        </is>
      </c>
      <c r="C41" s="2" t="inlineStr">
        <is>
          <t>device</t>
        </is>
      </c>
      <c r="D41" s="2" t="n">
        <v>5</v>
      </c>
      <c r="E41" s="2" t="inlineStr">
        <is>
          <t>Compat® Soft 14FR 120 cm S</t>
        </is>
      </c>
      <c r="F41" s="5" t="inlineStr">
        <is>
          <t>NON_COMPLIANT</t>
        </is>
      </c>
      <c r="G41" s="2" t="n">
        <v>0.875</v>
      </c>
      <c r="H41" s="2" t="n">
        <v>7</v>
      </c>
      <c r="I41" s="2" t="n">
        <v>1</v>
      </c>
      <c r="J41" s="2" t="n">
        <v>0</v>
      </c>
      <c r="K41" s="2" t="inlineStr">
        <is>
          <t>french_size: 14.0 FR vs = 12.0 FR</t>
        </is>
      </c>
      <c r="L41" s="2" t="inlineStr"/>
      <c r="M41" s="2" t="inlineStr">
        <is>
          <t>FAIL french_size: 14.0 does not satisfy = 12.0</t>
        </is>
      </c>
    </row>
    <row r="42">
      <c r="A42" s="2" t="inlineStr">
        <is>
          <t>9</t>
        </is>
      </c>
      <c r="B42" s="2" t="inlineStr">
        <is>
          <t>Med.devices</t>
        </is>
      </c>
      <c r="C42" s="2" t="inlineStr">
        <is>
          <t>device</t>
        </is>
      </c>
      <c r="D42" s="2" t="n">
        <v>1</v>
      </c>
      <c r="E42" s="2" t="inlineStr">
        <is>
          <t>Compat® Soft Junior 5FR 50 cm</t>
        </is>
      </c>
      <c r="F42" s="4" t="inlineStr">
        <is>
          <t>PARTIALLY_COMPLIANT</t>
        </is>
      </c>
      <c r="G42" s="2" t="n">
        <v>0.75</v>
      </c>
      <c r="H42" s="2" t="n">
        <v>3</v>
      </c>
      <c r="I42" s="2" t="n">
        <v>0</v>
      </c>
      <c r="J42" s="2" t="n">
        <v>1</v>
      </c>
      <c r="K42" s="2" t="inlineStr"/>
      <c r="L42" s="2" t="inlineStr">
        <is>
          <t>pump_compatibility</t>
        </is>
      </c>
      <c r="M42" s="2" t="inlineStr">
        <is>
          <t>UNKNOWN pump_compatibility: Catalogue does not state 'pump_compatibility' for this product</t>
        </is>
      </c>
    </row>
    <row r="43">
      <c r="A43" s="2" t="inlineStr">
        <is>
          <t>9</t>
        </is>
      </c>
      <c r="B43" s="2" t="inlineStr">
        <is>
          <t>Med.devices</t>
        </is>
      </c>
      <c r="C43" s="2" t="inlineStr">
        <is>
          <t>device</t>
        </is>
      </c>
      <c r="D43" s="2" t="n">
        <v>2</v>
      </c>
      <c r="E43" s="2" t="inlineStr">
        <is>
          <t>Compat® Soft Junior 6FR 90 cm</t>
        </is>
      </c>
      <c r="F43" s="4" t="inlineStr">
        <is>
          <t>PARTIALLY_COMPLIANT</t>
        </is>
      </c>
      <c r="G43" s="2" t="n">
        <v>0.75</v>
      </c>
      <c r="H43" s="2" t="n">
        <v>3</v>
      </c>
      <c r="I43" s="2" t="n">
        <v>0</v>
      </c>
      <c r="J43" s="2" t="n">
        <v>1</v>
      </c>
      <c r="K43" s="2" t="inlineStr"/>
      <c r="L43" s="2" t="inlineStr">
        <is>
          <t>pump_compatibility</t>
        </is>
      </c>
      <c r="M43" s="2" t="inlineStr">
        <is>
          <t>UNKNOWN pump_compatibility: Catalogue does not state 'pump_compatibility' for this product</t>
        </is>
      </c>
    </row>
    <row r="44">
      <c r="A44" s="2" t="inlineStr">
        <is>
          <t>9</t>
        </is>
      </c>
      <c r="B44" s="2" t="inlineStr">
        <is>
          <t>Med.devices</t>
        </is>
      </c>
      <c r="C44" s="2" t="inlineStr">
        <is>
          <t>device</t>
        </is>
      </c>
      <c r="D44" s="2" t="n">
        <v>3</v>
      </c>
      <c r="E44" s="2" t="inlineStr">
        <is>
          <t>Compat® Soft Junior 6FR 90 cm S</t>
        </is>
      </c>
      <c r="F44" s="4" t="inlineStr">
        <is>
          <t>PARTIALLY_COMPLIANT</t>
        </is>
      </c>
      <c r="G44" s="2" t="n">
        <v>0.75</v>
      </c>
      <c r="H44" s="2" t="n">
        <v>3</v>
      </c>
      <c r="I44" s="2" t="n">
        <v>0</v>
      </c>
      <c r="J44" s="2" t="n">
        <v>1</v>
      </c>
      <c r="K44" s="2" t="inlineStr"/>
      <c r="L44" s="2" t="inlineStr">
        <is>
          <t>pump_compatibility</t>
        </is>
      </c>
      <c r="M44" s="2" t="inlineStr">
        <is>
          <t>UNKNOWN pump_compatibility: Catalogue does not state 'pump_compatibility' for this product</t>
        </is>
      </c>
    </row>
    <row r="45">
      <c r="A45" s="2" t="inlineStr">
        <is>
          <t>9</t>
        </is>
      </c>
      <c r="B45" s="2" t="inlineStr">
        <is>
          <t>Med.devices</t>
        </is>
      </c>
      <c r="C45" s="2" t="inlineStr">
        <is>
          <t>device</t>
        </is>
      </c>
      <c r="D45" s="2" t="n">
        <v>4</v>
      </c>
      <c r="E45" s="2" t="inlineStr">
        <is>
          <t>Compat® Soft 8FR 120 cm</t>
        </is>
      </c>
      <c r="F45" s="4" t="inlineStr">
        <is>
          <t>PARTIALLY_COMPLIANT</t>
        </is>
      </c>
      <c r="G45" s="2" t="n">
        <v>0.75</v>
      </c>
      <c r="H45" s="2" t="n">
        <v>3</v>
      </c>
      <c r="I45" s="2" t="n">
        <v>0</v>
      </c>
      <c r="J45" s="2" t="n">
        <v>1</v>
      </c>
      <c r="K45" s="2" t="inlineStr"/>
      <c r="L45" s="2" t="inlineStr">
        <is>
          <t>pump_compatibility</t>
        </is>
      </c>
      <c r="M45" s="2" t="inlineStr">
        <is>
          <t>UNKNOWN pump_compatibility: Catalogue does not state 'pump_compatibility' for this product</t>
        </is>
      </c>
    </row>
    <row r="46">
      <c r="A46" s="2" t="inlineStr">
        <is>
          <t>9</t>
        </is>
      </c>
      <c r="B46" s="2" t="inlineStr">
        <is>
          <t>Med.devices</t>
        </is>
      </c>
      <c r="C46" s="2" t="inlineStr">
        <is>
          <t>device</t>
        </is>
      </c>
      <c r="D46" s="2" t="n">
        <v>5</v>
      </c>
      <c r="E46" s="2" t="inlineStr">
        <is>
          <t>Compat® Soft 8FR 120 cm S</t>
        </is>
      </c>
      <c r="F46" s="4" t="inlineStr">
        <is>
          <t>PARTIALLY_COMPLIANT</t>
        </is>
      </c>
      <c r="G46" s="2" t="n">
        <v>0.75</v>
      </c>
      <c r="H46" s="2" t="n">
        <v>3</v>
      </c>
      <c r="I46" s="2" t="n">
        <v>0</v>
      </c>
      <c r="J46" s="2" t="n">
        <v>1</v>
      </c>
      <c r="K46" s="2" t="inlineStr"/>
      <c r="L46" s="2" t="inlineStr">
        <is>
          <t>pump_compatibility</t>
        </is>
      </c>
      <c r="M46" s="2" t="inlineStr">
        <is>
          <t>UNKNOWN pump_compatibility: Catalogue does not state 'pump_compatibility' for this product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8" customWidth="1" min="3" max="3"/>
    <col width="10" customWidth="1" min="4" max="4"/>
    <col width="25" customWidth="1" min="5" max="5"/>
    <col width="25" customWidth="1" min="6" max="6"/>
    <col width="50" customWidth="1" min="7" max="7"/>
  </cols>
  <sheetData>
    <row r="1">
      <c r="A1" s="7" t="inlineStr">
        <is>
          <t>Item #</t>
        </is>
      </c>
      <c r="B1" s="7" t="inlineStr">
        <is>
          <t>Product</t>
        </is>
      </c>
      <c r="C1" s="7" t="inlineStr">
        <is>
          <t>Attribute</t>
        </is>
      </c>
      <c r="D1" s="7" t="inlineStr">
        <is>
          <t>Status</t>
        </is>
      </c>
      <c r="E1" s="7" t="inlineStr">
        <is>
          <t>Product Value</t>
        </is>
      </c>
      <c r="F1" s="7" t="inlineStr">
        <is>
          <t>Required</t>
        </is>
      </c>
      <c r="G1" s="7" t="inlineStr">
        <is>
          <t>Reason</t>
        </is>
      </c>
    </row>
    <row r="2">
      <c r="A2" t="inlineStr">
        <is>
          <t>1</t>
        </is>
      </c>
      <c r="B2" t="inlineStr">
        <is>
          <t>Oral Impact vanilla 237ml</t>
        </is>
      </c>
      <c r="C2" t="inlineStr">
        <is>
          <t>energy</t>
        </is>
      </c>
      <c r="D2" s="8" t="inlineStr">
        <is>
          <t>PASS</t>
        </is>
      </c>
      <c r="E2" t="inlineStr">
        <is>
          <t>144.0 kcal/100ml</t>
        </is>
      </c>
      <c r="F2" t="inlineStr">
        <is>
          <t>100.0-160.0 kcal/100ml</t>
        </is>
      </c>
      <c r="G2" t="inlineStr"/>
    </row>
    <row r="3">
      <c r="A3" t="inlineStr">
        <is>
          <t>1</t>
        </is>
      </c>
      <c r="B3" t="inlineStr">
        <is>
          <t>Oral Impact vanilla 237ml</t>
        </is>
      </c>
      <c r="C3" t="inlineStr">
        <is>
          <t>protein</t>
        </is>
      </c>
      <c r="D3" s="8" t="inlineStr">
        <is>
          <t>PASS</t>
        </is>
      </c>
      <c r="E3" t="inlineStr">
        <is>
          <t>7.6 g/100ml</t>
        </is>
      </c>
      <c r="F3" t="inlineStr">
        <is>
          <t>&gt;= 4.0 g/100ml</t>
        </is>
      </c>
      <c r="G3" t="inlineStr"/>
    </row>
    <row r="4">
      <c r="A4" t="inlineStr">
        <is>
          <t>1</t>
        </is>
      </c>
      <c r="B4" t="inlineStr">
        <is>
          <t>Oral Impact vanilla 237ml</t>
        </is>
      </c>
      <c r="C4" t="inlineStr">
        <is>
          <t>formulation</t>
        </is>
      </c>
      <c r="D4" s="8" t="inlineStr">
        <is>
          <t>PASS</t>
        </is>
      </c>
      <c r="E4" t="inlineStr">
        <is>
          <t>liquid</t>
        </is>
      </c>
      <c r="F4" t="inlineStr">
        <is>
          <t>liquid</t>
        </is>
      </c>
      <c r="G4" t="inlineStr"/>
    </row>
    <row r="5">
      <c r="A5" t="inlineStr">
        <is>
          <t>1</t>
        </is>
      </c>
      <c r="B5" t="inlineStr">
        <is>
          <t>Oral Impact vanilla 237ml</t>
        </is>
      </c>
      <c r="C5" t="inlineStr">
        <is>
          <t>route</t>
        </is>
      </c>
      <c r="D5" s="8" t="inlineStr">
        <is>
          <t>PASS</t>
        </is>
      </c>
      <c r="E5" t="inlineStr">
        <is>
          <t>oral</t>
        </is>
      </c>
      <c r="F5" t="inlineStr">
        <is>
          <t>oral</t>
        </is>
      </c>
      <c r="G5" t="inlineStr"/>
    </row>
    <row r="6">
      <c r="A6" t="inlineStr">
        <is>
          <t>1</t>
        </is>
      </c>
      <c r="B6" t="inlineStr">
        <is>
          <t>Oral Impact tropical 237ml</t>
        </is>
      </c>
      <c r="C6" t="inlineStr">
        <is>
          <t>energy</t>
        </is>
      </c>
      <c r="D6" s="8" t="inlineStr">
        <is>
          <t>PASS</t>
        </is>
      </c>
      <c r="E6" t="inlineStr">
        <is>
          <t>144.0 kcal/100ml</t>
        </is>
      </c>
      <c r="F6" t="inlineStr">
        <is>
          <t>100.0-160.0 kcal/100ml</t>
        </is>
      </c>
      <c r="G6" t="inlineStr"/>
    </row>
    <row r="7">
      <c r="A7" t="inlineStr">
        <is>
          <t>1</t>
        </is>
      </c>
      <c r="B7" t="inlineStr">
        <is>
          <t>Oral Impact tropical 237ml</t>
        </is>
      </c>
      <c r="C7" t="inlineStr">
        <is>
          <t>protein</t>
        </is>
      </c>
      <c r="D7" s="8" t="inlineStr">
        <is>
          <t>PASS</t>
        </is>
      </c>
      <c r="E7" t="inlineStr">
        <is>
          <t>7.6 g/100ml</t>
        </is>
      </c>
      <c r="F7" t="inlineStr">
        <is>
          <t>&gt;= 4.0 g/100ml</t>
        </is>
      </c>
      <c r="G7" t="inlineStr"/>
    </row>
    <row r="8">
      <c r="A8" t="inlineStr">
        <is>
          <t>1</t>
        </is>
      </c>
      <c r="B8" t="inlineStr">
        <is>
          <t>Oral Impact tropical 237ml</t>
        </is>
      </c>
      <c r="C8" t="inlineStr">
        <is>
          <t>formulation</t>
        </is>
      </c>
      <c r="D8" s="8" t="inlineStr">
        <is>
          <t>PASS</t>
        </is>
      </c>
      <c r="E8" t="inlineStr">
        <is>
          <t>liquid</t>
        </is>
      </c>
      <c r="F8" t="inlineStr">
        <is>
          <t>liquid</t>
        </is>
      </c>
      <c r="G8" t="inlineStr"/>
    </row>
    <row r="9">
      <c r="A9" t="inlineStr">
        <is>
          <t>1</t>
        </is>
      </c>
      <c r="B9" t="inlineStr">
        <is>
          <t>Oral Impact tropical 237ml</t>
        </is>
      </c>
      <c r="C9" t="inlineStr">
        <is>
          <t>route</t>
        </is>
      </c>
      <c r="D9" s="8" t="inlineStr">
        <is>
          <t>PASS</t>
        </is>
      </c>
      <c r="E9" t="inlineStr">
        <is>
          <t>oral</t>
        </is>
      </c>
      <c r="F9" t="inlineStr">
        <is>
          <t>oral</t>
        </is>
      </c>
      <c r="G9" t="inlineStr"/>
    </row>
    <row r="10">
      <c r="A10" t="inlineStr">
        <is>
          <t>1</t>
        </is>
      </c>
      <c r="B10" t="inlineStr">
        <is>
          <t>Resource Protein strawberry 200ml</t>
        </is>
      </c>
      <c r="C10" t="inlineStr">
        <is>
          <t>energy</t>
        </is>
      </c>
      <c r="D10" s="8" t="inlineStr">
        <is>
          <t>PASS</t>
        </is>
      </c>
      <c r="E10" t="inlineStr">
        <is>
          <t>125.0 kcal/100ml</t>
        </is>
      </c>
      <c r="F10" t="inlineStr">
        <is>
          <t>100.0-160.0 kcal/100ml</t>
        </is>
      </c>
      <c r="G10" t="inlineStr"/>
    </row>
    <row r="11">
      <c r="A11" t="inlineStr">
        <is>
          <t>1</t>
        </is>
      </c>
      <c r="B11" t="inlineStr">
        <is>
          <t>Resource Protein strawberry 200ml</t>
        </is>
      </c>
      <c r="C11" t="inlineStr">
        <is>
          <t>protein</t>
        </is>
      </c>
      <c r="D11" s="8" t="inlineStr">
        <is>
          <t>PASS</t>
        </is>
      </c>
      <c r="E11" t="inlineStr">
        <is>
          <t>9.4 g/100ml</t>
        </is>
      </c>
      <c r="F11" t="inlineStr">
        <is>
          <t>&gt;= 4.0 g/100ml</t>
        </is>
      </c>
      <c r="G11" t="inlineStr"/>
    </row>
    <row r="12">
      <c r="A12" t="inlineStr">
        <is>
          <t>1</t>
        </is>
      </c>
      <c r="B12" t="inlineStr">
        <is>
          <t>Resource Protein strawberry 200ml</t>
        </is>
      </c>
      <c r="C12" t="inlineStr">
        <is>
          <t>formulation</t>
        </is>
      </c>
      <c r="D12" s="8" t="inlineStr">
        <is>
          <t>PASS</t>
        </is>
      </c>
      <c r="E12" t="inlineStr">
        <is>
          <t>liquid</t>
        </is>
      </c>
      <c r="F12" t="inlineStr">
        <is>
          <t>liquid</t>
        </is>
      </c>
      <c r="G12" t="inlineStr"/>
    </row>
    <row r="13">
      <c r="A13" t="inlineStr">
        <is>
          <t>1</t>
        </is>
      </c>
      <c r="B13" t="inlineStr">
        <is>
          <t>Resource Protein strawberry 200ml</t>
        </is>
      </c>
      <c r="C13" t="inlineStr">
        <is>
          <t>route</t>
        </is>
      </c>
      <c r="D13" s="8" t="inlineStr">
        <is>
          <t>PASS</t>
        </is>
      </c>
      <c r="E13" t="inlineStr">
        <is>
          <t>oral</t>
        </is>
      </c>
      <c r="F13" t="inlineStr">
        <is>
          <t>oral</t>
        </is>
      </c>
      <c r="G13" t="inlineStr"/>
    </row>
    <row r="14">
      <c r="A14" t="inlineStr">
        <is>
          <t>2</t>
        </is>
      </c>
      <c r="B14" t="inlineStr">
        <is>
          <t>Resource 2.0 vanilla 200ml</t>
        </is>
      </c>
      <c r="C14" t="inlineStr">
        <is>
          <t>energy</t>
        </is>
      </c>
      <c r="D14" s="8" t="inlineStr">
        <is>
          <t>PASS</t>
        </is>
      </c>
      <c r="E14" t="inlineStr">
        <is>
          <t>200.0 kcal/100ml</t>
        </is>
      </c>
      <c r="F14" t="inlineStr">
        <is>
          <t>200.0-240.0 kcal/100ml</t>
        </is>
      </c>
      <c r="G14" t="inlineStr"/>
    </row>
    <row r="15">
      <c r="A15" t="inlineStr">
        <is>
          <t>2</t>
        </is>
      </c>
      <c r="B15" t="inlineStr">
        <is>
          <t>Resource 2.0 vanilla 200ml</t>
        </is>
      </c>
      <c r="C15" t="inlineStr">
        <is>
          <t>low_mineral</t>
        </is>
      </c>
      <c r="D15" s="9" t="inlineStr">
        <is>
          <t>UNKNOWN</t>
        </is>
      </c>
      <c r="E15" t="inlineStr">
        <is>
          <t>N/A</t>
        </is>
      </c>
      <c r="F15" t="inlineStr">
        <is>
          <t>True</t>
        </is>
      </c>
      <c r="G15" t="inlineStr">
        <is>
          <t>Cannot determine 'low_mineral' for this product</t>
        </is>
      </c>
    </row>
    <row r="16">
      <c r="A16" t="inlineStr">
        <is>
          <t>2</t>
        </is>
      </c>
      <c r="B16" t="inlineStr">
        <is>
          <t>Resource 2.0 vanilla 200ml</t>
        </is>
      </c>
      <c r="C16" t="inlineStr">
        <is>
          <t>formulation</t>
        </is>
      </c>
      <c r="D16" s="8" t="inlineStr">
        <is>
          <t>PASS</t>
        </is>
      </c>
      <c r="E16" t="inlineStr">
        <is>
          <t>liquid</t>
        </is>
      </c>
      <c r="F16" t="inlineStr">
        <is>
          <t>liquid</t>
        </is>
      </c>
      <c r="G16" t="inlineStr"/>
    </row>
    <row r="17">
      <c r="A17" t="inlineStr">
        <is>
          <t>2</t>
        </is>
      </c>
      <c r="B17" t="inlineStr">
        <is>
          <t>Resource 2.0 vanilla 200ml</t>
        </is>
      </c>
      <c r="C17" t="inlineStr">
        <is>
          <t>route</t>
        </is>
      </c>
      <c r="D17" s="8" t="inlineStr">
        <is>
          <t>PASS</t>
        </is>
      </c>
      <c r="E17" t="inlineStr">
        <is>
          <t>oral</t>
        </is>
      </c>
      <c r="F17" t="inlineStr">
        <is>
          <t>oral</t>
        </is>
      </c>
      <c r="G17" t="inlineStr"/>
    </row>
    <row r="18">
      <c r="A18" t="inlineStr">
        <is>
          <t>2</t>
        </is>
      </c>
      <c r="B18" t="inlineStr">
        <is>
          <t>Resource 2.0 apricot 200ml</t>
        </is>
      </c>
      <c r="C18" t="inlineStr">
        <is>
          <t>energy</t>
        </is>
      </c>
      <c r="D18" s="8" t="inlineStr">
        <is>
          <t>PASS</t>
        </is>
      </c>
      <c r="E18" t="inlineStr">
        <is>
          <t>200.0 kcal/100ml</t>
        </is>
      </c>
      <c r="F18" t="inlineStr">
        <is>
          <t>200.0-240.0 kcal/100ml</t>
        </is>
      </c>
      <c r="G18" t="inlineStr"/>
    </row>
    <row r="19">
      <c r="A19" t="inlineStr">
        <is>
          <t>2</t>
        </is>
      </c>
      <c r="B19" t="inlineStr">
        <is>
          <t>Resource 2.0 apricot 200ml</t>
        </is>
      </c>
      <c r="C19" t="inlineStr">
        <is>
          <t>low_mineral</t>
        </is>
      </c>
      <c r="D19" s="9" t="inlineStr">
        <is>
          <t>UNKNOWN</t>
        </is>
      </c>
      <c r="E19" t="inlineStr">
        <is>
          <t>N/A</t>
        </is>
      </c>
      <c r="F19" t="inlineStr">
        <is>
          <t>True</t>
        </is>
      </c>
      <c r="G19" t="inlineStr">
        <is>
          <t>Cannot determine 'low_mineral' for this product</t>
        </is>
      </c>
    </row>
    <row r="20">
      <c r="A20" t="inlineStr">
        <is>
          <t>2</t>
        </is>
      </c>
      <c r="B20" t="inlineStr">
        <is>
          <t>Resource 2.0 apricot 200ml</t>
        </is>
      </c>
      <c r="C20" t="inlineStr">
        <is>
          <t>formulation</t>
        </is>
      </c>
      <c r="D20" s="8" t="inlineStr">
        <is>
          <t>PASS</t>
        </is>
      </c>
      <c r="E20" t="inlineStr">
        <is>
          <t>liquid</t>
        </is>
      </c>
      <c r="F20" t="inlineStr">
        <is>
          <t>liquid</t>
        </is>
      </c>
      <c r="G20" t="inlineStr"/>
    </row>
    <row r="21">
      <c r="A21" t="inlineStr">
        <is>
          <t>2</t>
        </is>
      </c>
      <c r="B21" t="inlineStr">
        <is>
          <t>Resource 2.0 apricot 200ml</t>
        </is>
      </c>
      <c r="C21" t="inlineStr">
        <is>
          <t>route</t>
        </is>
      </c>
      <c r="D21" s="8" t="inlineStr">
        <is>
          <t>PASS</t>
        </is>
      </c>
      <c r="E21" t="inlineStr">
        <is>
          <t>oral</t>
        </is>
      </c>
      <c r="F21" t="inlineStr">
        <is>
          <t>oral</t>
        </is>
      </c>
      <c r="G21" t="inlineStr"/>
    </row>
    <row r="22">
      <c r="A22" t="inlineStr">
        <is>
          <t>2</t>
        </is>
      </c>
      <c r="B22" t="inlineStr">
        <is>
          <t>Resource 2.0 Fibre forest berry 200ml</t>
        </is>
      </c>
      <c r="C22" t="inlineStr">
        <is>
          <t>energy</t>
        </is>
      </c>
      <c r="D22" s="8" t="inlineStr">
        <is>
          <t>PASS</t>
        </is>
      </c>
      <c r="E22" t="inlineStr">
        <is>
          <t>200.0 kcal/100ml</t>
        </is>
      </c>
      <c r="F22" t="inlineStr">
        <is>
          <t>200.0-240.0 kcal/100ml</t>
        </is>
      </c>
      <c r="G22" t="inlineStr"/>
    </row>
    <row r="23">
      <c r="A23" t="inlineStr">
        <is>
          <t>2</t>
        </is>
      </c>
      <c r="B23" t="inlineStr">
        <is>
          <t>Resource 2.0 Fibre forest berry 200ml</t>
        </is>
      </c>
      <c r="C23" t="inlineStr">
        <is>
          <t>low_mineral</t>
        </is>
      </c>
      <c r="D23" s="9" t="inlineStr">
        <is>
          <t>UNKNOWN</t>
        </is>
      </c>
      <c r="E23" t="inlineStr">
        <is>
          <t>N/A</t>
        </is>
      </c>
      <c r="F23" t="inlineStr">
        <is>
          <t>True</t>
        </is>
      </c>
      <c r="G23" t="inlineStr">
        <is>
          <t>Cannot determine 'low_mineral' for this product</t>
        </is>
      </c>
    </row>
    <row r="24">
      <c r="A24" t="inlineStr">
        <is>
          <t>2</t>
        </is>
      </c>
      <c r="B24" t="inlineStr">
        <is>
          <t>Resource 2.0 Fibre forest berry 200ml</t>
        </is>
      </c>
      <c r="C24" t="inlineStr">
        <is>
          <t>formulation</t>
        </is>
      </c>
      <c r="D24" s="8" t="inlineStr">
        <is>
          <t>PASS</t>
        </is>
      </c>
      <c r="E24" t="inlineStr">
        <is>
          <t>liquid</t>
        </is>
      </c>
      <c r="F24" t="inlineStr">
        <is>
          <t>liquid</t>
        </is>
      </c>
      <c r="G24" t="inlineStr"/>
    </row>
    <row r="25">
      <c r="A25" t="inlineStr">
        <is>
          <t>2</t>
        </is>
      </c>
      <c r="B25" t="inlineStr">
        <is>
          <t>Resource 2.0 Fibre forest berry 200ml</t>
        </is>
      </c>
      <c r="C25" t="inlineStr">
        <is>
          <t>route</t>
        </is>
      </c>
      <c r="D25" s="8" t="inlineStr">
        <is>
          <t>PASS</t>
        </is>
      </c>
      <c r="E25" t="inlineStr">
        <is>
          <t>oral</t>
        </is>
      </c>
      <c r="F25" t="inlineStr">
        <is>
          <t>oral</t>
        </is>
      </c>
      <c r="G25" t="inlineStr"/>
    </row>
    <row r="26">
      <c r="A26" t="inlineStr">
        <is>
          <t>3</t>
        </is>
      </c>
      <c r="B26" t="inlineStr">
        <is>
          <t>Isosource Standard 500 ml</t>
        </is>
      </c>
      <c r="C26" t="inlineStr">
        <is>
          <t>energy</t>
        </is>
      </c>
      <c r="D26" s="8" t="inlineStr">
        <is>
          <t>PASS</t>
        </is>
      </c>
      <c r="E26" t="inlineStr">
        <is>
          <t>103.0 kcal/100ml</t>
        </is>
      </c>
      <c r="F26">
        <f> 100.0 kcal/100ml</f>
        <v/>
      </c>
      <c r="G26" t="inlineStr"/>
    </row>
    <row r="27">
      <c r="A27" t="inlineStr">
        <is>
          <t>3</t>
        </is>
      </c>
      <c r="B27" t="inlineStr">
        <is>
          <t>Isosource Standard 500 ml</t>
        </is>
      </c>
      <c r="C27" t="inlineStr">
        <is>
          <t>contains_fiber</t>
        </is>
      </c>
      <c r="D27" s="8" t="inlineStr">
        <is>
          <t>PASS</t>
        </is>
      </c>
      <c r="E27" t="inlineStr">
        <is>
          <t>fiber=0.0 g/100ml</t>
        </is>
      </c>
      <c r="F27" t="inlineStr">
        <is>
          <t>no fiber</t>
        </is>
      </c>
      <c r="G27" t="inlineStr"/>
    </row>
    <row r="28">
      <c r="A28" t="inlineStr">
        <is>
          <t>3</t>
        </is>
      </c>
      <c r="B28" t="inlineStr">
        <is>
          <t>Isosource Standard 500 ml</t>
        </is>
      </c>
      <c r="C28" t="inlineStr">
        <is>
          <t>nutritionally_complete</t>
        </is>
      </c>
      <c r="D28" s="9" t="inlineStr">
        <is>
          <t>UNKNOWN</t>
        </is>
      </c>
      <c r="E28" t="inlineStr">
        <is>
          <t>N/A</t>
        </is>
      </c>
      <c r="F28" t="inlineStr">
        <is>
          <t>True</t>
        </is>
      </c>
      <c r="G28" t="inlineStr">
        <is>
          <t>Cannot determine 'nutritionally_complete' for this product</t>
        </is>
      </c>
    </row>
    <row r="29">
      <c r="A29" t="inlineStr">
        <is>
          <t>3</t>
        </is>
      </c>
      <c r="B29" t="inlineStr">
        <is>
          <t>Isosource Standard 500 ml</t>
        </is>
      </c>
      <c r="C29" t="inlineStr">
        <is>
          <t>formulation</t>
        </is>
      </c>
      <c r="D29" s="8" t="inlineStr">
        <is>
          <t>PASS</t>
        </is>
      </c>
      <c r="E29" t="inlineStr">
        <is>
          <t>liquid</t>
        </is>
      </c>
      <c r="F29" t="inlineStr">
        <is>
          <t>liquid</t>
        </is>
      </c>
      <c r="G29" t="inlineStr"/>
    </row>
    <row r="30">
      <c r="A30" t="inlineStr">
        <is>
          <t>3</t>
        </is>
      </c>
      <c r="B30" t="inlineStr">
        <is>
          <t>Isosource Standard 500 ml</t>
        </is>
      </c>
      <c r="C30" t="inlineStr">
        <is>
          <t>route</t>
        </is>
      </c>
      <c r="D30" s="8" t="inlineStr">
        <is>
          <t>PASS</t>
        </is>
      </c>
      <c r="E30" t="inlineStr">
        <is>
          <t>enteral</t>
        </is>
      </c>
      <c r="F30" t="inlineStr">
        <is>
          <t>enteral</t>
        </is>
      </c>
      <c r="G30" t="inlineStr"/>
    </row>
    <row r="31">
      <c r="A31" t="inlineStr">
        <is>
          <t>3</t>
        </is>
      </c>
      <c r="B31" t="inlineStr">
        <is>
          <t>Isosource Standard 1000 ml</t>
        </is>
      </c>
      <c r="C31" t="inlineStr">
        <is>
          <t>energy</t>
        </is>
      </c>
      <c r="D31" s="8" t="inlineStr">
        <is>
          <t>PASS</t>
        </is>
      </c>
      <c r="E31" t="inlineStr">
        <is>
          <t>103.0 kcal/100ml</t>
        </is>
      </c>
      <c r="F31">
        <f> 100.0 kcal/100ml</f>
        <v/>
      </c>
      <c r="G31" t="inlineStr"/>
    </row>
    <row r="32">
      <c r="A32" t="inlineStr">
        <is>
          <t>3</t>
        </is>
      </c>
      <c r="B32" t="inlineStr">
        <is>
          <t>Isosource Standard 1000 ml</t>
        </is>
      </c>
      <c r="C32" t="inlineStr">
        <is>
          <t>contains_fiber</t>
        </is>
      </c>
      <c r="D32" s="8" t="inlineStr">
        <is>
          <t>PASS</t>
        </is>
      </c>
      <c r="E32" t="inlineStr">
        <is>
          <t>fiber=0.0 g/100ml</t>
        </is>
      </c>
      <c r="F32" t="inlineStr">
        <is>
          <t>no fiber</t>
        </is>
      </c>
      <c r="G32" t="inlineStr"/>
    </row>
    <row r="33">
      <c r="A33" t="inlineStr">
        <is>
          <t>3</t>
        </is>
      </c>
      <c r="B33" t="inlineStr">
        <is>
          <t>Isosource Standard 1000 ml</t>
        </is>
      </c>
      <c r="C33" t="inlineStr">
        <is>
          <t>nutritionally_complete</t>
        </is>
      </c>
      <c r="D33" s="9" t="inlineStr">
        <is>
          <t>UNKNOWN</t>
        </is>
      </c>
      <c r="E33" t="inlineStr">
        <is>
          <t>N/A</t>
        </is>
      </c>
      <c r="F33" t="inlineStr">
        <is>
          <t>True</t>
        </is>
      </c>
      <c r="G33" t="inlineStr">
        <is>
          <t>Cannot determine 'nutritionally_complete' for this product</t>
        </is>
      </c>
    </row>
    <row r="34">
      <c r="A34" t="inlineStr">
        <is>
          <t>3</t>
        </is>
      </c>
      <c r="B34" t="inlineStr">
        <is>
          <t>Isosource Standard 1000 ml</t>
        </is>
      </c>
      <c r="C34" t="inlineStr">
        <is>
          <t>formulation</t>
        </is>
      </c>
      <c r="D34" s="8" t="inlineStr">
        <is>
          <t>PASS</t>
        </is>
      </c>
      <c r="E34" t="inlineStr">
        <is>
          <t>liquid</t>
        </is>
      </c>
      <c r="F34" t="inlineStr">
        <is>
          <t>liquid</t>
        </is>
      </c>
      <c r="G34" t="inlineStr"/>
    </row>
    <row r="35">
      <c r="A35" t="inlineStr">
        <is>
          <t>3</t>
        </is>
      </c>
      <c r="B35" t="inlineStr">
        <is>
          <t>Isosource Standard 1000 ml</t>
        </is>
      </c>
      <c r="C35" t="inlineStr">
        <is>
          <t>route</t>
        </is>
      </c>
      <c r="D35" s="8" t="inlineStr">
        <is>
          <t>PASS</t>
        </is>
      </c>
      <c r="E35" t="inlineStr">
        <is>
          <t>enteral</t>
        </is>
      </c>
      <c r="F35" t="inlineStr">
        <is>
          <t>enteral</t>
        </is>
      </c>
      <c r="G35" t="inlineStr"/>
    </row>
    <row r="36">
      <c r="A36" t="inlineStr">
        <is>
          <t>3</t>
        </is>
      </c>
      <c r="B36" t="inlineStr">
        <is>
          <t>Isosource Junior 500 ml</t>
        </is>
      </c>
      <c r="C36" t="inlineStr">
        <is>
          <t>energy</t>
        </is>
      </c>
      <c r="D36" s="8" t="inlineStr">
        <is>
          <t>PASS</t>
        </is>
      </c>
      <c r="E36" t="inlineStr">
        <is>
          <t>100.0 kcal/100ml</t>
        </is>
      </c>
      <c r="F36">
        <f> 100.0 kcal/100ml</f>
        <v/>
      </c>
      <c r="G36" t="inlineStr"/>
    </row>
    <row r="37">
      <c r="A37" t="inlineStr">
        <is>
          <t>3</t>
        </is>
      </c>
      <c r="B37" t="inlineStr">
        <is>
          <t>Isosource Junior 500 ml</t>
        </is>
      </c>
      <c r="C37" t="inlineStr">
        <is>
          <t>contains_fiber</t>
        </is>
      </c>
      <c r="D37" s="8" t="inlineStr">
        <is>
          <t>PASS</t>
        </is>
      </c>
      <c r="E37" t="inlineStr">
        <is>
          <t>fiber=0.0 g/100ml</t>
        </is>
      </c>
      <c r="F37" t="inlineStr">
        <is>
          <t>no fiber</t>
        </is>
      </c>
      <c r="G37" t="inlineStr"/>
    </row>
    <row r="38">
      <c r="A38" t="inlineStr">
        <is>
          <t>3</t>
        </is>
      </c>
      <c r="B38" t="inlineStr">
        <is>
          <t>Isosource Junior 500 ml</t>
        </is>
      </c>
      <c r="C38" t="inlineStr">
        <is>
          <t>nutritionally_complete</t>
        </is>
      </c>
      <c r="D38" s="9" t="inlineStr">
        <is>
          <t>UNKNOWN</t>
        </is>
      </c>
      <c r="E38" t="inlineStr">
        <is>
          <t>N/A</t>
        </is>
      </c>
      <c r="F38" t="inlineStr">
        <is>
          <t>True</t>
        </is>
      </c>
      <c r="G38" t="inlineStr">
        <is>
          <t>Cannot determine 'nutritionally_complete' for this product</t>
        </is>
      </c>
    </row>
    <row r="39">
      <c r="A39" t="inlineStr">
        <is>
          <t>3</t>
        </is>
      </c>
      <c r="B39" t="inlineStr">
        <is>
          <t>Isosource Junior 500 ml</t>
        </is>
      </c>
      <c r="C39" t="inlineStr">
        <is>
          <t>formulation</t>
        </is>
      </c>
      <c r="D39" s="8" t="inlineStr">
        <is>
          <t>PASS</t>
        </is>
      </c>
      <c r="E39" t="inlineStr">
        <is>
          <t>liquid</t>
        </is>
      </c>
      <c r="F39" t="inlineStr">
        <is>
          <t>liquid</t>
        </is>
      </c>
      <c r="G39" t="inlineStr"/>
    </row>
    <row r="40">
      <c r="A40" t="inlineStr">
        <is>
          <t>3</t>
        </is>
      </c>
      <c r="B40" t="inlineStr">
        <is>
          <t>Isosource Junior 500 ml</t>
        </is>
      </c>
      <c r="C40" t="inlineStr">
        <is>
          <t>route</t>
        </is>
      </c>
      <c r="D40" s="8" t="inlineStr">
        <is>
          <t>PASS</t>
        </is>
      </c>
      <c r="E40" t="inlineStr">
        <is>
          <t>enteral</t>
        </is>
      </c>
      <c r="F40" t="inlineStr">
        <is>
          <t>enteral</t>
        </is>
      </c>
      <c r="G40" t="inlineStr"/>
    </row>
    <row r="41">
      <c r="A41" t="inlineStr">
        <is>
          <t>4</t>
        </is>
      </c>
      <c r="B41" t="inlineStr">
        <is>
          <t>Isosource Protein 500 ml</t>
        </is>
      </c>
      <c r="C41" t="inlineStr">
        <is>
          <t>energy</t>
        </is>
      </c>
      <c r="D41" s="8" t="inlineStr">
        <is>
          <t>PASS</t>
        </is>
      </c>
      <c r="E41" t="inlineStr">
        <is>
          <t>130.0 kcal/100ml</t>
        </is>
      </c>
      <c r="F41" t="inlineStr">
        <is>
          <t>105.0-150.0 kcal/100ml</t>
        </is>
      </c>
      <c r="G41" t="inlineStr"/>
    </row>
    <row r="42">
      <c r="A42" t="inlineStr">
        <is>
          <t>4</t>
        </is>
      </c>
      <c r="B42" t="inlineStr">
        <is>
          <t>Isosource Protein 500 ml</t>
        </is>
      </c>
      <c r="C42" t="inlineStr">
        <is>
          <t>nutritionally_complete</t>
        </is>
      </c>
      <c r="D42" s="9" t="inlineStr">
        <is>
          <t>UNKNOWN</t>
        </is>
      </c>
      <c r="E42" t="inlineStr">
        <is>
          <t>N/A</t>
        </is>
      </c>
      <c r="F42" t="inlineStr">
        <is>
          <t>True</t>
        </is>
      </c>
      <c r="G42" t="inlineStr">
        <is>
          <t>Cannot determine 'nutritionally_complete' for this product</t>
        </is>
      </c>
    </row>
    <row r="43">
      <c r="A43" t="inlineStr">
        <is>
          <t>4</t>
        </is>
      </c>
      <c r="B43" t="inlineStr">
        <is>
          <t>Isosource Protein 500 ml</t>
        </is>
      </c>
      <c r="C43" t="inlineStr">
        <is>
          <t>formulation</t>
        </is>
      </c>
      <c r="D43" s="8" t="inlineStr">
        <is>
          <t>PASS</t>
        </is>
      </c>
      <c r="E43" t="inlineStr">
        <is>
          <t>liquid</t>
        </is>
      </c>
      <c r="F43" t="inlineStr">
        <is>
          <t>liquid</t>
        </is>
      </c>
      <c r="G43" t="inlineStr"/>
    </row>
    <row r="44">
      <c r="A44" t="inlineStr">
        <is>
          <t>4</t>
        </is>
      </c>
      <c r="B44" t="inlineStr">
        <is>
          <t>Isosource Protein 500 ml</t>
        </is>
      </c>
      <c r="C44" t="inlineStr">
        <is>
          <t>route</t>
        </is>
      </c>
      <c r="D44" s="8" t="inlineStr">
        <is>
          <t>PASS</t>
        </is>
      </c>
      <c r="E44" t="inlineStr">
        <is>
          <t>enteral</t>
        </is>
      </c>
      <c r="F44" t="inlineStr">
        <is>
          <t>enteral</t>
        </is>
      </c>
      <c r="G44" t="inlineStr"/>
    </row>
    <row r="45">
      <c r="A45" t="inlineStr">
        <is>
          <t>4</t>
        </is>
      </c>
      <c r="B45" t="inlineStr">
        <is>
          <t>Novasource GI Balance 500 ml</t>
        </is>
      </c>
      <c r="C45" t="inlineStr">
        <is>
          <t>energy</t>
        </is>
      </c>
      <c r="D45" s="8" t="inlineStr">
        <is>
          <t>PASS</t>
        </is>
      </c>
      <c r="E45" t="inlineStr">
        <is>
          <t>107.0 kcal/100ml</t>
        </is>
      </c>
      <c r="F45" t="inlineStr">
        <is>
          <t>105.0-150.0 kcal/100ml</t>
        </is>
      </c>
      <c r="G45" t="inlineStr"/>
    </row>
    <row r="46">
      <c r="A46" t="inlineStr">
        <is>
          <t>4</t>
        </is>
      </c>
      <c r="B46" t="inlineStr">
        <is>
          <t>Novasource GI Balance 500 ml</t>
        </is>
      </c>
      <c r="C46" t="inlineStr">
        <is>
          <t>nutritionally_complete</t>
        </is>
      </c>
      <c r="D46" s="9" t="inlineStr">
        <is>
          <t>UNKNOWN</t>
        </is>
      </c>
      <c r="E46" t="inlineStr">
        <is>
          <t>N/A</t>
        </is>
      </c>
      <c r="F46" t="inlineStr">
        <is>
          <t>True</t>
        </is>
      </c>
      <c r="G46" t="inlineStr">
        <is>
          <t>Cannot determine 'nutritionally_complete' for this product</t>
        </is>
      </c>
    </row>
    <row r="47">
      <c r="A47" t="inlineStr">
        <is>
          <t>4</t>
        </is>
      </c>
      <c r="B47" t="inlineStr">
        <is>
          <t>Novasource GI Balance 500 ml</t>
        </is>
      </c>
      <c r="C47" t="inlineStr">
        <is>
          <t>formulation</t>
        </is>
      </c>
      <c r="D47" s="8" t="inlineStr">
        <is>
          <t>PASS</t>
        </is>
      </c>
      <c r="E47" t="inlineStr">
        <is>
          <t>liquid</t>
        </is>
      </c>
      <c r="F47" t="inlineStr">
        <is>
          <t>liquid</t>
        </is>
      </c>
      <c r="G47" t="inlineStr"/>
    </row>
    <row r="48">
      <c r="A48" t="inlineStr">
        <is>
          <t>4</t>
        </is>
      </c>
      <c r="B48" t="inlineStr">
        <is>
          <t>Novasource GI Balance 500 ml</t>
        </is>
      </c>
      <c r="C48" t="inlineStr">
        <is>
          <t>route</t>
        </is>
      </c>
      <c r="D48" s="8" t="inlineStr">
        <is>
          <t>PASS</t>
        </is>
      </c>
      <c r="E48" t="inlineStr">
        <is>
          <t>enteral</t>
        </is>
      </c>
      <c r="F48" t="inlineStr">
        <is>
          <t>enteral</t>
        </is>
      </c>
      <c r="G48" t="inlineStr"/>
    </row>
    <row r="49">
      <c r="A49" t="inlineStr">
        <is>
          <t>4</t>
        </is>
      </c>
      <c r="B49" t="inlineStr">
        <is>
          <t>Peptamen Junior PHGG 500 ml</t>
        </is>
      </c>
      <c r="C49" t="inlineStr">
        <is>
          <t>energy</t>
        </is>
      </c>
      <c r="D49" s="8" t="inlineStr">
        <is>
          <t>PASS</t>
        </is>
      </c>
      <c r="E49" t="inlineStr">
        <is>
          <t>124.0 kcal/100ml</t>
        </is>
      </c>
      <c r="F49" t="inlineStr">
        <is>
          <t>105.0-150.0 kcal/100ml</t>
        </is>
      </c>
      <c r="G49" t="inlineStr"/>
    </row>
    <row r="50">
      <c r="A50" t="inlineStr">
        <is>
          <t>4</t>
        </is>
      </c>
      <c r="B50" t="inlineStr">
        <is>
          <t>Peptamen Junior PHGG 500 ml</t>
        </is>
      </c>
      <c r="C50" t="inlineStr">
        <is>
          <t>nutritionally_complete</t>
        </is>
      </c>
      <c r="D50" s="9" t="inlineStr">
        <is>
          <t>UNKNOWN</t>
        </is>
      </c>
      <c r="E50" t="inlineStr">
        <is>
          <t>N/A</t>
        </is>
      </c>
      <c r="F50" t="inlineStr">
        <is>
          <t>True</t>
        </is>
      </c>
      <c r="G50" t="inlineStr">
        <is>
          <t>Cannot determine 'nutritionally_complete' for this product</t>
        </is>
      </c>
    </row>
    <row r="51">
      <c r="A51" t="inlineStr">
        <is>
          <t>4</t>
        </is>
      </c>
      <c r="B51" t="inlineStr">
        <is>
          <t>Peptamen Junior PHGG 500 ml</t>
        </is>
      </c>
      <c r="C51" t="inlineStr">
        <is>
          <t>formulation</t>
        </is>
      </c>
      <c r="D51" s="8" t="inlineStr">
        <is>
          <t>PASS</t>
        </is>
      </c>
      <c r="E51" t="inlineStr">
        <is>
          <t>liquid</t>
        </is>
      </c>
      <c r="F51" t="inlineStr">
        <is>
          <t>liquid</t>
        </is>
      </c>
      <c r="G51" t="inlineStr"/>
    </row>
    <row r="52">
      <c r="A52" t="inlineStr">
        <is>
          <t>4</t>
        </is>
      </c>
      <c r="B52" t="inlineStr">
        <is>
          <t>Peptamen Junior PHGG 500 ml</t>
        </is>
      </c>
      <c r="C52" t="inlineStr">
        <is>
          <t>route</t>
        </is>
      </c>
      <c r="D52" s="8" t="inlineStr">
        <is>
          <t>PASS</t>
        </is>
      </c>
      <c r="E52" t="inlineStr">
        <is>
          <t>enteral</t>
        </is>
      </c>
      <c r="F52" t="inlineStr">
        <is>
          <t>enteral</t>
        </is>
      </c>
      <c r="G52" t="inlineStr"/>
    </row>
    <row r="53">
      <c r="A53" t="inlineStr">
        <is>
          <t>5</t>
        </is>
      </c>
      <c r="B53" t="inlineStr">
        <is>
          <t>Peptamen 500 ml</t>
        </is>
      </c>
      <c r="C53" t="inlineStr">
        <is>
          <t>energy</t>
        </is>
      </c>
      <c r="D53" s="8" t="inlineStr">
        <is>
          <t>PASS</t>
        </is>
      </c>
      <c r="E53" t="inlineStr">
        <is>
          <t>100.0 kcal/100ml</t>
        </is>
      </c>
      <c r="F53">
        <f> 100.0 kcal/100ml</f>
        <v/>
      </c>
      <c r="G53" t="inlineStr"/>
    </row>
    <row r="54">
      <c r="A54" t="inlineStr">
        <is>
          <t>5</t>
        </is>
      </c>
      <c r="B54" t="inlineStr">
        <is>
          <t>Peptamen 500 ml</t>
        </is>
      </c>
      <c r="C54" t="inlineStr">
        <is>
          <t>mct</t>
        </is>
      </c>
      <c r="D54" s="8" t="inlineStr">
        <is>
          <t>PASS</t>
        </is>
      </c>
      <c r="E54" t="inlineStr">
        <is>
          <t>2.0 g/100ml</t>
        </is>
      </c>
      <c r="F54" t="inlineStr">
        <is>
          <t>&gt;= 0.8 g/100ml</t>
        </is>
      </c>
      <c r="G54" t="inlineStr"/>
    </row>
    <row r="55">
      <c r="A55" t="inlineStr">
        <is>
          <t>5</t>
        </is>
      </c>
      <c r="B55" t="inlineStr">
        <is>
          <t>Peptamen 500 ml</t>
        </is>
      </c>
      <c r="C55" t="inlineStr">
        <is>
          <t>nutritionally_complete</t>
        </is>
      </c>
      <c r="D55" s="9" t="inlineStr">
        <is>
          <t>UNKNOWN</t>
        </is>
      </c>
      <c r="E55" t="inlineStr">
        <is>
          <t>N/A</t>
        </is>
      </c>
      <c r="F55" t="inlineStr">
        <is>
          <t>True</t>
        </is>
      </c>
      <c r="G55" t="inlineStr">
        <is>
          <t>Cannot determine 'nutritionally_complete' for this product</t>
        </is>
      </c>
    </row>
    <row r="56">
      <c r="A56" t="inlineStr">
        <is>
          <t>5</t>
        </is>
      </c>
      <c r="B56" t="inlineStr">
        <is>
          <t>Peptamen 500 ml</t>
        </is>
      </c>
      <c r="C56" t="inlineStr">
        <is>
          <t>formulation</t>
        </is>
      </c>
      <c r="D56" s="8" t="inlineStr">
        <is>
          <t>PASS</t>
        </is>
      </c>
      <c r="E56" t="inlineStr">
        <is>
          <t>liquid</t>
        </is>
      </c>
      <c r="F56" t="inlineStr">
        <is>
          <t>liquid</t>
        </is>
      </c>
      <c r="G56" t="inlineStr"/>
    </row>
    <row r="57">
      <c r="A57" t="inlineStr">
        <is>
          <t>5</t>
        </is>
      </c>
      <c r="B57" t="inlineStr">
        <is>
          <t>Peptamen 500 ml</t>
        </is>
      </c>
      <c r="C57" t="inlineStr">
        <is>
          <t>route</t>
        </is>
      </c>
      <c r="D57" s="8" t="inlineStr">
        <is>
          <t>PASS</t>
        </is>
      </c>
      <c r="E57" t="inlineStr">
        <is>
          <t>enteral</t>
        </is>
      </c>
      <c r="F57" t="inlineStr">
        <is>
          <t>enteral</t>
        </is>
      </c>
      <c r="G57" t="inlineStr"/>
    </row>
    <row r="58">
      <c r="A58" t="inlineStr">
        <is>
          <t>5</t>
        </is>
      </c>
      <c r="B58" t="inlineStr">
        <is>
          <t>Peptamen Junior 500 ml</t>
        </is>
      </c>
      <c r="C58" t="inlineStr">
        <is>
          <t>energy</t>
        </is>
      </c>
      <c r="D58" s="8" t="inlineStr">
        <is>
          <t>PASS</t>
        </is>
      </c>
      <c r="E58" t="inlineStr">
        <is>
          <t>100.0 kcal/100ml</t>
        </is>
      </c>
      <c r="F58">
        <f> 100.0 kcal/100ml</f>
        <v/>
      </c>
      <c r="G58" t="inlineStr"/>
    </row>
    <row r="59">
      <c r="A59" t="inlineStr">
        <is>
          <t>5</t>
        </is>
      </c>
      <c r="B59" t="inlineStr">
        <is>
          <t>Peptamen Junior 500 ml</t>
        </is>
      </c>
      <c r="C59" t="inlineStr">
        <is>
          <t>mct</t>
        </is>
      </c>
      <c r="D59" s="8" t="inlineStr">
        <is>
          <t>PASS</t>
        </is>
      </c>
      <c r="E59" t="inlineStr">
        <is>
          <t>2.76 g/100ml</t>
        </is>
      </c>
      <c r="F59" t="inlineStr">
        <is>
          <t>&gt;= 0.8 g/100ml</t>
        </is>
      </c>
      <c r="G59" t="inlineStr"/>
    </row>
    <row r="60">
      <c r="A60" t="inlineStr">
        <is>
          <t>5</t>
        </is>
      </c>
      <c r="B60" t="inlineStr">
        <is>
          <t>Peptamen Junior 500 ml</t>
        </is>
      </c>
      <c r="C60" t="inlineStr">
        <is>
          <t>nutritionally_complete</t>
        </is>
      </c>
      <c r="D60" s="9" t="inlineStr">
        <is>
          <t>UNKNOWN</t>
        </is>
      </c>
      <c r="E60" t="inlineStr">
        <is>
          <t>N/A</t>
        </is>
      </c>
      <c r="F60" t="inlineStr">
        <is>
          <t>True</t>
        </is>
      </c>
      <c r="G60" t="inlineStr">
        <is>
          <t>Cannot determine 'nutritionally_complete' for this product</t>
        </is>
      </c>
    </row>
    <row r="61">
      <c r="A61" t="inlineStr">
        <is>
          <t>5</t>
        </is>
      </c>
      <c r="B61" t="inlineStr">
        <is>
          <t>Peptamen Junior 500 ml</t>
        </is>
      </c>
      <c r="C61" t="inlineStr">
        <is>
          <t>formulation</t>
        </is>
      </c>
      <c r="D61" s="8" t="inlineStr">
        <is>
          <t>PASS</t>
        </is>
      </c>
      <c r="E61" t="inlineStr">
        <is>
          <t>liquid</t>
        </is>
      </c>
      <c r="F61" t="inlineStr">
        <is>
          <t>liquid</t>
        </is>
      </c>
      <c r="G61" t="inlineStr"/>
    </row>
    <row r="62">
      <c r="A62" t="inlineStr">
        <is>
          <t>5</t>
        </is>
      </c>
      <c r="B62" t="inlineStr">
        <is>
          <t>Peptamen Junior 500 ml</t>
        </is>
      </c>
      <c r="C62" t="inlineStr">
        <is>
          <t>route</t>
        </is>
      </c>
      <c r="D62" s="8" t="inlineStr">
        <is>
          <t>PASS</t>
        </is>
      </c>
      <c r="E62" t="inlineStr">
        <is>
          <t>enteral</t>
        </is>
      </c>
      <c r="F62" t="inlineStr">
        <is>
          <t>enteral</t>
        </is>
      </c>
      <c r="G62" t="inlineStr"/>
    </row>
    <row r="63">
      <c r="A63" t="inlineStr">
        <is>
          <t>5</t>
        </is>
      </c>
      <c r="B63" t="inlineStr">
        <is>
          <t>Peptamen Intense 500 ml</t>
        </is>
      </c>
      <c r="C63" t="inlineStr">
        <is>
          <t>energy</t>
        </is>
      </c>
      <c r="D63" s="8" t="inlineStr">
        <is>
          <t>PASS</t>
        </is>
      </c>
      <c r="E63" t="inlineStr">
        <is>
          <t>100.0 kcal/100ml</t>
        </is>
      </c>
      <c r="F63">
        <f> 100.0 kcal/100ml</f>
        <v/>
      </c>
      <c r="G63" t="inlineStr"/>
    </row>
    <row r="64">
      <c r="A64" t="inlineStr">
        <is>
          <t>5</t>
        </is>
      </c>
      <c r="B64" t="inlineStr">
        <is>
          <t>Peptamen Intense 500 ml</t>
        </is>
      </c>
      <c r="C64" t="inlineStr">
        <is>
          <t>mct</t>
        </is>
      </c>
      <c r="D64" s="8" t="inlineStr">
        <is>
          <t>PASS</t>
        </is>
      </c>
      <c r="E64" t="inlineStr">
        <is>
          <t>1.8 g/100ml</t>
        </is>
      </c>
      <c r="F64" t="inlineStr">
        <is>
          <t>&gt;= 0.8 g/100ml</t>
        </is>
      </c>
      <c r="G64" t="inlineStr"/>
    </row>
    <row r="65">
      <c r="A65" t="inlineStr">
        <is>
          <t>5</t>
        </is>
      </c>
      <c r="B65" t="inlineStr">
        <is>
          <t>Peptamen Intense 500 ml</t>
        </is>
      </c>
      <c r="C65" t="inlineStr">
        <is>
          <t>nutritionally_complete</t>
        </is>
      </c>
      <c r="D65" s="9" t="inlineStr">
        <is>
          <t>UNKNOWN</t>
        </is>
      </c>
      <c r="E65" t="inlineStr">
        <is>
          <t>N/A</t>
        </is>
      </c>
      <c r="F65" t="inlineStr">
        <is>
          <t>True</t>
        </is>
      </c>
      <c r="G65" t="inlineStr">
        <is>
          <t>Cannot determine 'nutritionally_complete' for this product</t>
        </is>
      </c>
    </row>
    <row r="66">
      <c r="A66" t="inlineStr">
        <is>
          <t>5</t>
        </is>
      </c>
      <c r="B66" t="inlineStr">
        <is>
          <t>Peptamen Intense 500 ml</t>
        </is>
      </c>
      <c r="C66" t="inlineStr">
        <is>
          <t>formulation</t>
        </is>
      </c>
      <c r="D66" s="8" t="inlineStr">
        <is>
          <t>PASS</t>
        </is>
      </c>
      <c r="E66" t="inlineStr">
        <is>
          <t>liquid</t>
        </is>
      </c>
      <c r="F66" t="inlineStr">
        <is>
          <t>liquid</t>
        </is>
      </c>
      <c r="G66" t="inlineStr"/>
    </row>
    <row r="67">
      <c r="A67" t="inlineStr">
        <is>
          <t>5</t>
        </is>
      </c>
      <c r="B67" t="inlineStr">
        <is>
          <t>Peptamen Intense 500 ml</t>
        </is>
      </c>
      <c r="C67" t="inlineStr">
        <is>
          <t>route</t>
        </is>
      </c>
      <c r="D67" s="8" t="inlineStr">
        <is>
          <t>PASS</t>
        </is>
      </c>
      <c r="E67" t="inlineStr">
        <is>
          <t>enteral</t>
        </is>
      </c>
      <c r="F67" t="inlineStr">
        <is>
          <t>enteral</t>
        </is>
      </c>
      <c r="G67" t="inlineStr"/>
    </row>
    <row r="68">
      <c r="A68" t="inlineStr">
        <is>
          <t>6</t>
        </is>
      </c>
      <c r="B68" t="inlineStr">
        <is>
          <t>Compat® Soft 8FR 120 cm S</t>
        </is>
      </c>
      <c r="C68" t="inlineStr">
        <is>
          <t>route</t>
        </is>
      </c>
      <c r="D68" s="8" t="inlineStr">
        <is>
          <t>PASS</t>
        </is>
      </c>
      <c r="E68" t="inlineStr">
        <is>
          <t>enteral</t>
        </is>
      </c>
      <c r="F68" t="inlineStr">
        <is>
          <t>enteral</t>
        </is>
      </c>
      <c r="G68" t="inlineStr"/>
    </row>
    <row r="69">
      <c r="A69" t="inlineStr">
        <is>
          <t>6</t>
        </is>
      </c>
      <c r="B69" t="inlineStr">
        <is>
          <t>Compat® Soft 8FR 120 cm S</t>
        </is>
      </c>
      <c r="C69" t="inlineStr">
        <is>
          <t>device_type</t>
        </is>
      </c>
      <c r="D69" s="8" t="inlineStr">
        <is>
          <t>PASS</t>
        </is>
      </c>
      <c r="E69" t="inlineStr">
        <is>
          <t>nasogastric_tube</t>
        </is>
      </c>
      <c r="F69" t="inlineStr">
        <is>
          <t>nasogastric_tube</t>
        </is>
      </c>
      <c r="G69" t="inlineStr"/>
    </row>
    <row r="70">
      <c r="A70" t="inlineStr">
        <is>
          <t>6</t>
        </is>
      </c>
      <c r="B70" t="inlineStr">
        <is>
          <t>Compat® Soft 8FR 120 cm S</t>
        </is>
      </c>
      <c r="C70" t="inlineStr">
        <is>
          <t>french_size</t>
        </is>
      </c>
      <c r="D70" s="8" t="inlineStr">
        <is>
          <t>PASS</t>
        </is>
      </c>
      <c r="E70" t="inlineStr">
        <is>
          <t>8.0 FR</t>
        </is>
      </c>
      <c r="F70">
        <f> 8.0 FR</f>
        <v/>
      </c>
      <c r="G70" t="inlineStr"/>
    </row>
    <row r="71">
      <c r="A71" t="inlineStr">
        <is>
          <t>6</t>
        </is>
      </c>
      <c r="B71" t="inlineStr">
        <is>
          <t>Compat® Soft 8FR 120 cm S</t>
        </is>
      </c>
      <c r="C71" t="inlineStr">
        <is>
          <t>tube_length</t>
        </is>
      </c>
      <c r="D71" s="8" t="inlineStr">
        <is>
          <t>PASS</t>
        </is>
      </c>
      <c r="E71" t="inlineStr">
        <is>
          <t>120.0 cm</t>
        </is>
      </c>
      <c r="F71" t="inlineStr">
        <is>
          <t>110.0-120.0 cm</t>
        </is>
      </c>
      <c r="G71" t="inlineStr"/>
    </row>
    <row r="72">
      <c r="A72" t="inlineStr">
        <is>
          <t>6</t>
        </is>
      </c>
      <c r="B72" t="inlineStr">
        <is>
          <t>Compat® Soft 8FR 120 cm S</t>
        </is>
      </c>
      <c r="C72" t="inlineStr">
        <is>
          <t>material</t>
        </is>
      </c>
      <c r="D72" s="8" t="inlineStr">
        <is>
          <t>PASS</t>
        </is>
      </c>
      <c r="E72" t="inlineStr">
        <is>
          <t>polyurethane</t>
        </is>
      </c>
      <c r="F72" t="inlineStr">
        <is>
          <t>polyurethane</t>
        </is>
      </c>
      <c r="G72" t="inlineStr"/>
    </row>
    <row r="73">
      <c r="A73" t="inlineStr">
        <is>
          <t>6</t>
        </is>
      </c>
      <c r="B73" t="inlineStr">
        <is>
          <t>Compat® Soft 8FR 120 cm S</t>
        </is>
      </c>
      <c r="C73" t="inlineStr">
        <is>
          <t>connector_standard</t>
        </is>
      </c>
      <c r="D73" s="8" t="inlineStr">
        <is>
          <t>PASS</t>
        </is>
      </c>
      <c r="E73" t="inlineStr">
        <is>
          <t>enfit</t>
        </is>
      </c>
      <c r="F73" t="inlineStr">
        <is>
          <t>enfit</t>
        </is>
      </c>
      <c r="G73" t="inlineStr"/>
    </row>
    <row r="74">
      <c r="A74" t="inlineStr">
        <is>
          <t>6</t>
        </is>
      </c>
      <c r="B74" t="inlineStr">
        <is>
          <t>Compat® Soft 8FR 120 cm S</t>
        </is>
      </c>
      <c r="C74" t="inlineStr">
        <is>
          <t>radiopaque</t>
        </is>
      </c>
      <c r="D74" s="8" t="inlineStr">
        <is>
          <t>PASS</t>
        </is>
      </c>
      <c r="E74" t="inlineStr">
        <is>
          <t>True</t>
        </is>
      </c>
      <c r="F74" t="inlineStr">
        <is>
          <t>True</t>
        </is>
      </c>
      <c r="G74" t="inlineStr"/>
    </row>
    <row r="75">
      <c r="A75" t="inlineStr">
        <is>
          <t>6</t>
        </is>
      </c>
      <c r="B75" t="inlineStr">
        <is>
          <t>Compat® Soft 8FR 120 cm S</t>
        </is>
      </c>
      <c r="C75" t="inlineStr">
        <is>
          <t>has_stylet</t>
        </is>
      </c>
      <c r="D75" s="8" t="inlineStr">
        <is>
          <t>PASS</t>
        </is>
      </c>
      <c r="E75" t="inlineStr">
        <is>
          <t>True</t>
        </is>
      </c>
      <c r="F75" t="inlineStr">
        <is>
          <t>True</t>
        </is>
      </c>
      <c r="G75" t="inlineStr"/>
    </row>
    <row r="76">
      <c r="A76" t="inlineStr">
        <is>
          <t>6</t>
        </is>
      </c>
      <c r="B76" t="inlineStr">
        <is>
          <t>Compat® Soft 8FR 120 cm</t>
        </is>
      </c>
      <c r="C76" t="inlineStr">
        <is>
          <t>route</t>
        </is>
      </c>
      <c r="D76" s="8" t="inlineStr">
        <is>
          <t>PASS</t>
        </is>
      </c>
      <c r="E76" t="inlineStr">
        <is>
          <t>enteral</t>
        </is>
      </c>
      <c r="F76" t="inlineStr">
        <is>
          <t>enteral</t>
        </is>
      </c>
      <c r="G76" t="inlineStr"/>
    </row>
    <row r="77">
      <c r="A77" t="inlineStr">
        <is>
          <t>6</t>
        </is>
      </c>
      <c r="B77" t="inlineStr">
        <is>
          <t>Compat® Soft 8FR 120 cm</t>
        </is>
      </c>
      <c r="C77" t="inlineStr">
        <is>
          <t>device_type</t>
        </is>
      </c>
      <c r="D77" s="8" t="inlineStr">
        <is>
          <t>PASS</t>
        </is>
      </c>
      <c r="E77" t="inlineStr">
        <is>
          <t>nasogastric_tube</t>
        </is>
      </c>
      <c r="F77" t="inlineStr">
        <is>
          <t>nasogastric_tube</t>
        </is>
      </c>
      <c r="G77" t="inlineStr"/>
    </row>
    <row r="78">
      <c r="A78" t="inlineStr">
        <is>
          <t>6</t>
        </is>
      </c>
      <c r="B78" t="inlineStr">
        <is>
          <t>Compat® Soft 8FR 120 cm</t>
        </is>
      </c>
      <c r="C78" t="inlineStr">
        <is>
          <t>french_size</t>
        </is>
      </c>
      <c r="D78" s="8" t="inlineStr">
        <is>
          <t>PASS</t>
        </is>
      </c>
      <c r="E78" t="inlineStr">
        <is>
          <t>8.0 FR</t>
        </is>
      </c>
      <c r="F78">
        <f> 8.0 FR</f>
        <v/>
      </c>
      <c r="G78" t="inlineStr"/>
    </row>
    <row r="79">
      <c r="A79" t="inlineStr">
        <is>
          <t>6</t>
        </is>
      </c>
      <c r="B79" t="inlineStr">
        <is>
          <t>Compat® Soft 8FR 120 cm</t>
        </is>
      </c>
      <c r="C79" t="inlineStr">
        <is>
          <t>tube_length</t>
        </is>
      </c>
      <c r="D79" s="8" t="inlineStr">
        <is>
          <t>PASS</t>
        </is>
      </c>
      <c r="E79" t="inlineStr">
        <is>
          <t>120.0 cm</t>
        </is>
      </c>
      <c r="F79" t="inlineStr">
        <is>
          <t>110.0-120.0 cm</t>
        </is>
      </c>
      <c r="G79" t="inlineStr"/>
    </row>
    <row r="80">
      <c r="A80" t="inlineStr">
        <is>
          <t>6</t>
        </is>
      </c>
      <c r="B80" t="inlineStr">
        <is>
          <t>Compat® Soft 8FR 120 cm</t>
        </is>
      </c>
      <c r="C80" t="inlineStr">
        <is>
          <t>material</t>
        </is>
      </c>
      <c r="D80" s="8" t="inlineStr">
        <is>
          <t>PASS</t>
        </is>
      </c>
      <c r="E80" t="inlineStr">
        <is>
          <t>polyurethane</t>
        </is>
      </c>
      <c r="F80" t="inlineStr">
        <is>
          <t>polyurethane</t>
        </is>
      </c>
      <c r="G80" t="inlineStr"/>
    </row>
    <row r="81">
      <c r="A81" t="inlineStr">
        <is>
          <t>6</t>
        </is>
      </c>
      <c r="B81" t="inlineStr">
        <is>
          <t>Compat® Soft 8FR 120 cm</t>
        </is>
      </c>
      <c r="C81" t="inlineStr">
        <is>
          <t>connector_standard</t>
        </is>
      </c>
      <c r="D81" s="8" t="inlineStr">
        <is>
          <t>PASS</t>
        </is>
      </c>
      <c r="E81" t="inlineStr">
        <is>
          <t>enfit</t>
        </is>
      </c>
      <c r="F81" t="inlineStr">
        <is>
          <t>enfit</t>
        </is>
      </c>
      <c r="G81" t="inlineStr"/>
    </row>
    <row r="82">
      <c r="A82" t="inlineStr">
        <is>
          <t>6</t>
        </is>
      </c>
      <c r="B82" t="inlineStr">
        <is>
          <t>Compat® Soft 8FR 120 cm</t>
        </is>
      </c>
      <c r="C82" t="inlineStr">
        <is>
          <t>radiopaque</t>
        </is>
      </c>
      <c r="D82" s="8" t="inlineStr">
        <is>
          <t>PASS</t>
        </is>
      </c>
      <c r="E82" t="inlineStr">
        <is>
          <t>True</t>
        </is>
      </c>
      <c r="F82" t="inlineStr">
        <is>
          <t>True</t>
        </is>
      </c>
      <c r="G82" t="inlineStr"/>
    </row>
    <row r="83">
      <c r="A83" t="inlineStr">
        <is>
          <t>6</t>
        </is>
      </c>
      <c r="B83" t="inlineStr">
        <is>
          <t>Compat® Soft 8FR 120 cm</t>
        </is>
      </c>
      <c r="C83" t="inlineStr">
        <is>
          <t>has_stylet</t>
        </is>
      </c>
      <c r="D83" s="10" t="inlineStr">
        <is>
          <t>FAIL</t>
        </is>
      </c>
      <c r="E83" t="inlineStr">
        <is>
          <t>False</t>
        </is>
      </c>
      <c r="F83" t="inlineStr">
        <is>
          <t>True</t>
        </is>
      </c>
      <c r="G83" t="inlineStr">
        <is>
          <t>product is False, tender wants True</t>
        </is>
      </c>
    </row>
    <row r="84">
      <c r="A84" t="inlineStr">
        <is>
          <t>6</t>
        </is>
      </c>
      <c r="B84" t="inlineStr">
        <is>
          <t>Compat® Soft 10FR 120 cm S</t>
        </is>
      </c>
      <c r="C84" t="inlineStr">
        <is>
          <t>route</t>
        </is>
      </c>
      <c r="D84" s="8" t="inlineStr">
        <is>
          <t>PASS</t>
        </is>
      </c>
      <c r="E84" t="inlineStr">
        <is>
          <t>enteral</t>
        </is>
      </c>
      <c r="F84" t="inlineStr">
        <is>
          <t>enteral</t>
        </is>
      </c>
      <c r="G84" t="inlineStr"/>
    </row>
    <row r="85">
      <c r="A85" t="inlineStr">
        <is>
          <t>6</t>
        </is>
      </c>
      <c r="B85" t="inlineStr">
        <is>
          <t>Compat® Soft 10FR 120 cm S</t>
        </is>
      </c>
      <c r="C85" t="inlineStr">
        <is>
          <t>device_type</t>
        </is>
      </c>
      <c r="D85" s="8" t="inlineStr">
        <is>
          <t>PASS</t>
        </is>
      </c>
      <c r="E85" t="inlineStr">
        <is>
          <t>nasogastric_tube</t>
        </is>
      </c>
      <c r="F85" t="inlineStr">
        <is>
          <t>nasogastric_tube</t>
        </is>
      </c>
      <c r="G85" t="inlineStr"/>
    </row>
    <row r="86">
      <c r="A86" t="inlineStr">
        <is>
          <t>6</t>
        </is>
      </c>
      <c r="B86" t="inlineStr">
        <is>
          <t>Compat® Soft 10FR 120 cm S</t>
        </is>
      </c>
      <c r="C86" t="inlineStr">
        <is>
          <t>french_size</t>
        </is>
      </c>
      <c r="D86" s="10" t="inlineStr">
        <is>
          <t>FAIL</t>
        </is>
      </c>
      <c r="E86" t="inlineStr">
        <is>
          <t>10.0 FR</t>
        </is>
      </c>
      <c r="F86">
        <f> 8.0 FR</f>
        <v/>
      </c>
      <c r="G86" t="inlineStr">
        <is>
          <t>10.0 does not satisfy = 8.0</t>
        </is>
      </c>
    </row>
    <row r="87">
      <c r="A87" t="inlineStr">
        <is>
          <t>6</t>
        </is>
      </c>
      <c r="B87" t="inlineStr">
        <is>
          <t>Compat® Soft 10FR 120 cm S</t>
        </is>
      </c>
      <c r="C87" t="inlineStr">
        <is>
          <t>tube_length</t>
        </is>
      </c>
      <c r="D87" s="8" t="inlineStr">
        <is>
          <t>PASS</t>
        </is>
      </c>
      <c r="E87" t="inlineStr">
        <is>
          <t>120.0 cm</t>
        </is>
      </c>
      <c r="F87" t="inlineStr">
        <is>
          <t>110.0-120.0 cm</t>
        </is>
      </c>
      <c r="G87" t="inlineStr"/>
    </row>
    <row r="88">
      <c r="A88" t="inlineStr">
        <is>
          <t>6</t>
        </is>
      </c>
      <c r="B88" t="inlineStr">
        <is>
          <t>Compat® Soft 10FR 120 cm S</t>
        </is>
      </c>
      <c r="C88" t="inlineStr">
        <is>
          <t>material</t>
        </is>
      </c>
      <c r="D88" s="8" t="inlineStr">
        <is>
          <t>PASS</t>
        </is>
      </c>
      <c r="E88" t="inlineStr">
        <is>
          <t>polyurethane</t>
        </is>
      </c>
      <c r="F88" t="inlineStr">
        <is>
          <t>polyurethane</t>
        </is>
      </c>
      <c r="G88" t="inlineStr"/>
    </row>
    <row r="89">
      <c r="A89" t="inlineStr">
        <is>
          <t>6</t>
        </is>
      </c>
      <c r="B89" t="inlineStr">
        <is>
          <t>Compat® Soft 10FR 120 cm S</t>
        </is>
      </c>
      <c r="C89" t="inlineStr">
        <is>
          <t>connector_standard</t>
        </is>
      </c>
      <c r="D89" s="8" t="inlineStr">
        <is>
          <t>PASS</t>
        </is>
      </c>
      <c r="E89" t="inlineStr">
        <is>
          <t>enfit</t>
        </is>
      </c>
      <c r="F89" t="inlineStr">
        <is>
          <t>enfit</t>
        </is>
      </c>
      <c r="G89" t="inlineStr"/>
    </row>
    <row r="90">
      <c r="A90" t="inlineStr">
        <is>
          <t>6</t>
        </is>
      </c>
      <c r="B90" t="inlineStr">
        <is>
          <t>Compat® Soft 10FR 120 cm S</t>
        </is>
      </c>
      <c r="C90" t="inlineStr">
        <is>
          <t>radiopaque</t>
        </is>
      </c>
      <c r="D90" s="8" t="inlineStr">
        <is>
          <t>PASS</t>
        </is>
      </c>
      <c r="E90" t="inlineStr">
        <is>
          <t>True</t>
        </is>
      </c>
      <c r="F90" t="inlineStr">
        <is>
          <t>True</t>
        </is>
      </c>
      <c r="G90" t="inlineStr"/>
    </row>
    <row r="91">
      <c r="A91" t="inlineStr">
        <is>
          <t>6</t>
        </is>
      </c>
      <c r="B91" t="inlineStr">
        <is>
          <t>Compat® Soft 10FR 120 cm S</t>
        </is>
      </c>
      <c r="C91" t="inlineStr">
        <is>
          <t>has_stylet</t>
        </is>
      </c>
      <c r="D91" s="8" t="inlineStr">
        <is>
          <t>PASS</t>
        </is>
      </c>
      <c r="E91" t="inlineStr">
        <is>
          <t>True</t>
        </is>
      </c>
      <c r="F91" t="inlineStr">
        <is>
          <t>True</t>
        </is>
      </c>
      <c r="G91" t="inlineStr"/>
    </row>
    <row r="92">
      <c r="A92" t="inlineStr">
        <is>
          <t>7</t>
        </is>
      </c>
      <c r="B92" t="inlineStr">
        <is>
          <t>Compat® Soft 10FR 120 cm S</t>
        </is>
      </c>
      <c r="C92" t="inlineStr">
        <is>
          <t>route</t>
        </is>
      </c>
      <c r="D92" s="8" t="inlineStr">
        <is>
          <t>PASS</t>
        </is>
      </c>
      <c r="E92" t="inlineStr">
        <is>
          <t>enteral</t>
        </is>
      </c>
      <c r="F92" t="inlineStr">
        <is>
          <t>enteral</t>
        </is>
      </c>
      <c r="G92" t="inlineStr"/>
    </row>
    <row r="93">
      <c r="A93" t="inlineStr">
        <is>
          <t>7</t>
        </is>
      </c>
      <c r="B93" t="inlineStr">
        <is>
          <t>Compat® Soft 10FR 120 cm S</t>
        </is>
      </c>
      <c r="C93" t="inlineStr">
        <is>
          <t>device_type</t>
        </is>
      </c>
      <c r="D93" s="8" t="inlineStr">
        <is>
          <t>PASS</t>
        </is>
      </c>
      <c r="E93" t="inlineStr">
        <is>
          <t>nasogastric_tube</t>
        </is>
      </c>
      <c r="F93" t="inlineStr">
        <is>
          <t>nasogastric_tube</t>
        </is>
      </c>
      <c r="G93" t="inlineStr"/>
    </row>
    <row r="94">
      <c r="A94" t="inlineStr">
        <is>
          <t>7</t>
        </is>
      </c>
      <c r="B94" t="inlineStr">
        <is>
          <t>Compat® Soft 10FR 120 cm S</t>
        </is>
      </c>
      <c r="C94" t="inlineStr">
        <is>
          <t>french_size</t>
        </is>
      </c>
      <c r="D94" s="8" t="inlineStr">
        <is>
          <t>PASS</t>
        </is>
      </c>
      <c r="E94" t="inlineStr">
        <is>
          <t>10.0 FR</t>
        </is>
      </c>
      <c r="F94">
        <f> 10.0 FR</f>
        <v/>
      </c>
      <c r="G94" t="inlineStr"/>
    </row>
    <row r="95">
      <c r="A95" t="inlineStr">
        <is>
          <t>7</t>
        </is>
      </c>
      <c r="B95" t="inlineStr">
        <is>
          <t>Compat® Soft 10FR 120 cm S</t>
        </is>
      </c>
      <c r="C95" t="inlineStr">
        <is>
          <t>tube_length</t>
        </is>
      </c>
      <c r="D95" s="8" t="inlineStr">
        <is>
          <t>PASS</t>
        </is>
      </c>
      <c r="E95" t="inlineStr">
        <is>
          <t>120.0 cm</t>
        </is>
      </c>
      <c r="F95" t="inlineStr">
        <is>
          <t>110.0-120.0 cm</t>
        </is>
      </c>
      <c r="G95" t="inlineStr"/>
    </row>
    <row r="96">
      <c r="A96" t="inlineStr">
        <is>
          <t>7</t>
        </is>
      </c>
      <c r="B96" t="inlineStr">
        <is>
          <t>Compat® Soft 10FR 120 cm S</t>
        </is>
      </c>
      <c r="C96" t="inlineStr">
        <is>
          <t>material</t>
        </is>
      </c>
      <c r="D96" s="8" t="inlineStr">
        <is>
          <t>PASS</t>
        </is>
      </c>
      <c r="E96" t="inlineStr">
        <is>
          <t>polyurethane</t>
        </is>
      </c>
      <c r="F96" t="inlineStr">
        <is>
          <t>polyurethane</t>
        </is>
      </c>
      <c r="G96" t="inlineStr"/>
    </row>
    <row r="97">
      <c r="A97" t="inlineStr">
        <is>
          <t>7</t>
        </is>
      </c>
      <c r="B97" t="inlineStr">
        <is>
          <t>Compat® Soft 10FR 120 cm S</t>
        </is>
      </c>
      <c r="C97" t="inlineStr">
        <is>
          <t>connector_standard</t>
        </is>
      </c>
      <c r="D97" s="8" t="inlineStr">
        <is>
          <t>PASS</t>
        </is>
      </c>
      <c r="E97" t="inlineStr">
        <is>
          <t>enfit</t>
        </is>
      </c>
      <c r="F97" t="inlineStr">
        <is>
          <t>enfit</t>
        </is>
      </c>
      <c r="G97" t="inlineStr"/>
    </row>
    <row r="98">
      <c r="A98" t="inlineStr">
        <is>
          <t>7</t>
        </is>
      </c>
      <c r="B98" t="inlineStr">
        <is>
          <t>Compat® Soft 10FR 120 cm S</t>
        </is>
      </c>
      <c r="C98" t="inlineStr">
        <is>
          <t>radiopaque</t>
        </is>
      </c>
      <c r="D98" s="8" t="inlineStr">
        <is>
          <t>PASS</t>
        </is>
      </c>
      <c r="E98" t="inlineStr">
        <is>
          <t>True</t>
        </is>
      </c>
      <c r="F98" t="inlineStr">
        <is>
          <t>True</t>
        </is>
      </c>
      <c r="G98" t="inlineStr"/>
    </row>
    <row r="99">
      <c r="A99" t="inlineStr">
        <is>
          <t>7</t>
        </is>
      </c>
      <c r="B99" t="inlineStr">
        <is>
          <t>Compat® Soft 10FR 120 cm S</t>
        </is>
      </c>
      <c r="C99" t="inlineStr">
        <is>
          <t>has_stylet</t>
        </is>
      </c>
      <c r="D99" s="8" t="inlineStr">
        <is>
          <t>PASS</t>
        </is>
      </c>
      <c r="E99" t="inlineStr">
        <is>
          <t>True</t>
        </is>
      </c>
      <c r="F99" t="inlineStr">
        <is>
          <t>True</t>
        </is>
      </c>
      <c r="G99" t="inlineStr"/>
    </row>
    <row r="100">
      <c r="A100" t="inlineStr">
        <is>
          <t>7</t>
        </is>
      </c>
      <c r="B100" t="inlineStr">
        <is>
          <t>Compat® Soft 8FR 120 cm S</t>
        </is>
      </c>
      <c r="C100" t="inlineStr">
        <is>
          <t>route</t>
        </is>
      </c>
      <c r="D100" s="8" t="inlineStr">
        <is>
          <t>PASS</t>
        </is>
      </c>
      <c r="E100" t="inlineStr">
        <is>
          <t>enteral</t>
        </is>
      </c>
      <c r="F100" t="inlineStr">
        <is>
          <t>enteral</t>
        </is>
      </c>
      <c r="G100" t="inlineStr"/>
    </row>
    <row r="101">
      <c r="A101" t="inlineStr">
        <is>
          <t>7</t>
        </is>
      </c>
      <c r="B101" t="inlineStr">
        <is>
          <t>Compat® Soft 8FR 120 cm S</t>
        </is>
      </c>
      <c r="C101" t="inlineStr">
        <is>
          <t>device_type</t>
        </is>
      </c>
      <c r="D101" s="8" t="inlineStr">
        <is>
          <t>PASS</t>
        </is>
      </c>
      <c r="E101" t="inlineStr">
        <is>
          <t>nasogastric_tube</t>
        </is>
      </c>
      <c r="F101" t="inlineStr">
        <is>
          <t>nasogastric_tube</t>
        </is>
      </c>
      <c r="G101" t="inlineStr"/>
    </row>
    <row r="102">
      <c r="A102" t="inlineStr">
        <is>
          <t>7</t>
        </is>
      </c>
      <c r="B102" t="inlineStr">
        <is>
          <t>Compat® Soft 8FR 120 cm S</t>
        </is>
      </c>
      <c r="C102" t="inlineStr">
        <is>
          <t>french_size</t>
        </is>
      </c>
      <c r="D102" s="10" t="inlineStr">
        <is>
          <t>FAIL</t>
        </is>
      </c>
      <c r="E102" t="inlineStr">
        <is>
          <t>8.0 FR</t>
        </is>
      </c>
      <c r="F102">
        <f> 10.0 FR</f>
        <v/>
      </c>
      <c r="G102" t="inlineStr">
        <is>
          <t>8.0 does not satisfy = 10.0</t>
        </is>
      </c>
    </row>
    <row r="103">
      <c r="A103" t="inlineStr">
        <is>
          <t>7</t>
        </is>
      </c>
      <c r="B103" t="inlineStr">
        <is>
          <t>Compat® Soft 8FR 120 cm S</t>
        </is>
      </c>
      <c r="C103" t="inlineStr">
        <is>
          <t>tube_length</t>
        </is>
      </c>
      <c r="D103" s="8" t="inlineStr">
        <is>
          <t>PASS</t>
        </is>
      </c>
      <c r="E103" t="inlineStr">
        <is>
          <t>120.0 cm</t>
        </is>
      </c>
      <c r="F103" t="inlineStr">
        <is>
          <t>110.0-120.0 cm</t>
        </is>
      </c>
      <c r="G103" t="inlineStr"/>
    </row>
    <row r="104">
      <c r="A104" t="inlineStr">
        <is>
          <t>7</t>
        </is>
      </c>
      <c r="B104" t="inlineStr">
        <is>
          <t>Compat® Soft 8FR 120 cm S</t>
        </is>
      </c>
      <c r="C104" t="inlineStr">
        <is>
          <t>material</t>
        </is>
      </c>
      <c r="D104" s="8" t="inlineStr">
        <is>
          <t>PASS</t>
        </is>
      </c>
      <c r="E104" t="inlineStr">
        <is>
          <t>polyurethane</t>
        </is>
      </c>
      <c r="F104" t="inlineStr">
        <is>
          <t>polyurethane</t>
        </is>
      </c>
      <c r="G104" t="inlineStr"/>
    </row>
    <row r="105">
      <c r="A105" t="inlineStr">
        <is>
          <t>7</t>
        </is>
      </c>
      <c r="B105" t="inlineStr">
        <is>
          <t>Compat® Soft 8FR 120 cm S</t>
        </is>
      </c>
      <c r="C105" t="inlineStr">
        <is>
          <t>connector_standard</t>
        </is>
      </c>
      <c r="D105" s="8" t="inlineStr">
        <is>
          <t>PASS</t>
        </is>
      </c>
      <c r="E105" t="inlineStr">
        <is>
          <t>enfit</t>
        </is>
      </c>
      <c r="F105" t="inlineStr">
        <is>
          <t>enfit</t>
        </is>
      </c>
      <c r="G105" t="inlineStr"/>
    </row>
    <row r="106">
      <c r="A106" t="inlineStr">
        <is>
          <t>7</t>
        </is>
      </c>
      <c r="B106" t="inlineStr">
        <is>
          <t>Compat® Soft 8FR 120 cm S</t>
        </is>
      </c>
      <c r="C106" t="inlineStr">
        <is>
          <t>radiopaque</t>
        </is>
      </c>
      <c r="D106" s="8" t="inlineStr">
        <is>
          <t>PASS</t>
        </is>
      </c>
      <c r="E106" t="inlineStr">
        <is>
          <t>True</t>
        </is>
      </c>
      <c r="F106" t="inlineStr">
        <is>
          <t>True</t>
        </is>
      </c>
      <c r="G106" t="inlineStr"/>
    </row>
    <row r="107">
      <c r="A107" t="inlineStr">
        <is>
          <t>7</t>
        </is>
      </c>
      <c r="B107" t="inlineStr">
        <is>
          <t>Compat® Soft 8FR 120 cm S</t>
        </is>
      </c>
      <c r="C107" t="inlineStr">
        <is>
          <t>has_stylet</t>
        </is>
      </c>
      <c r="D107" s="8" t="inlineStr">
        <is>
          <t>PASS</t>
        </is>
      </c>
      <c r="E107" t="inlineStr">
        <is>
          <t>True</t>
        </is>
      </c>
      <c r="F107" t="inlineStr">
        <is>
          <t>True</t>
        </is>
      </c>
      <c r="G107" t="inlineStr"/>
    </row>
    <row r="108">
      <c r="A108" t="inlineStr">
        <is>
          <t>7</t>
        </is>
      </c>
      <c r="B108" t="inlineStr">
        <is>
          <t>Compat® Soft 10FR 120 cm</t>
        </is>
      </c>
      <c r="C108" t="inlineStr">
        <is>
          <t>route</t>
        </is>
      </c>
      <c r="D108" s="8" t="inlineStr">
        <is>
          <t>PASS</t>
        </is>
      </c>
      <c r="E108" t="inlineStr">
        <is>
          <t>enteral</t>
        </is>
      </c>
      <c r="F108" t="inlineStr">
        <is>
          <t>enteral</t>
        </is>
      </c>
      <c r="G108" t="inlineStr"/>
    </row>
    <row r="109">
      <c r="A109" t="inlineStr">
        <is>
          <t>7</t>
        </is>
      </c>
      <c r="B109" t="inlineStr">
        <is>
          <t>Compat® Soft 10FR 120 cm</t>
        </is>
      </c>
      <c r="C109" t="inlineStr">
        <is>
          <t>device_type</t>
        </is>
      </c>
      <c r="D109" s="8" t="inlineStr">
        <is>
          <t>PASS</t>
        </is>
      </c>
      <c r="E109" t="inlineStr">
        <is>
          <t>nasogastric_tube</t>
        </is>
      </c>
      <c r="F109" t="inlineStr">
        <is>
          <t>nasogastric_tube</t>
        </is>
      </c>
      <c r="G109" t="inlineStr"/>
    </row>
    <row r="110">
      <c r="A110" t="inlineStr">
        <is>
          <t>7</t>
        </is>
      </c>
      <c r="B110" t="inlineStr">
        <is>
          <t>Compat® Soft 10FR 120 cm</t>
        </is>
      </c>
      <c r="C110" t="inlineStr">
        <is>
          <t>french_size</t>
        </is>
      </c>
      <c r="D110" s="8" t="inlineStr">
        <is>
          <t>PASS</t>
        </is>
      </c>
      <c r="E110" t="inlineStr">
        <is>
          <t>10.0 FR</t>
        </is>
      </c>
      <c r="F110">
        <f> 10.0 FR</f>
        <v/>
      </c>
      <c r="G110" t="inlineStr"/>
    </row>
    <row r="111">
      <c r="A111" t="inlineStr">
        <is>
          <t>7</t>
        </is>
      </c>
      <c r="B111" t="inlineStr">
        <is>
          <t>Compat® Soft 10FR 120 cm</t>
        </is>
      </c>
      <c r="C111" t="inlineStr">
        <is>
          <t>tube_length</t>
        </is>
      </c>
      <c r="D111" s="8" t="inlineStr">
        <is>
          <t>PASS</t>
        </is>
      </c>
      <c r="E111" t="inlineStr">
        <is>
          <t>120.0 cm</t>
        </is>
      </c>
      <c r="F111" t="inlineStr">
        <is>
          <t>110.0-120.0 cm</t>
        </is>
      </c>
      <c r="G111" t="inlineStr"/>
    </row>
    <row r="112">
      <c r="A112" t="inlineStr">
        <is>
          <t>7</t>
        </is>
      </c>
      <c r="B112" t="inlineStr">
        <is>
          <t>Compat® Soft 10FR 120 cm</t>
        </is>
      </c>
      <c r="C112" t="inlineStr">
        <is>
          <t>material</t>
        </is>
      </c>
      <c r="D112" s="8" t="inlineStr">
        <is>
          <t>PASS</t>
        </is>
      </c>
      <c r="E112" t="inlineStr">
        <is>
          <t>polyurethane</t>
        </is>
      </c>
      <c r="F112" t="inlineStr">
        <is>
          <t>polyurethane</t>
        </is>
      </c>
      <c r="G112" t="inlineStr"/>
    </row>
    <row r="113">
      <c r="A113" t="inlineStr">
        <is>
          <t>7</t>
        </is>
      </c>
      <c r="B113" t="inlineStr">
        <is>
          <t>Compat® Soft 10FR 120 cm</t>
        </is>
      </c>
      <c r="C113" t="inlineStr">
        <is>
          <t>connector_standard</t>
        </is>
      </c>
      <c r="D113" s="8" t="inlineStr">
        <is>
          <t>PASS</t>
        </is>
      </c>
      <c r="E113" t="inlineStr">
        <is>
          <t>enfit</t>
        </is>
      </c>
      <c r="F113" t="inlineStr">
        <is>
          <t>enfit</t>
        </is>
      </c>
      <c r="G113" t="inlineStr"/>
    </row>
    <row r="114">
      <c r="A114" t="inlineStr">
        <is>
          <t>7</t>
        </is>
      </c>
      <c r="B114" t="inlineStr">
        <is>
          <t>Compat® Soft 10FR 120 cm</t>
        </is>
      </c>
      <c r="C114" t="inlineStr">
        <is>
          <t>radiopaque</t>
        </is>
      </c>
      <c r="D114" s="8" t="inlineStr">
        <is>
          <t>PASS</t>
        </is>
      </c>
      <c r="E114" t="inlineStr">
        <is>
          <t>True</t>
        </is>
      </c>
      <c r="F114" t="inlineStr">
        <is>
          <t>True</t>
        </is>
      </c>
      <c r="G114" t="inlineStr"/>
    </row>
    <row r="115">
      <c r="A115" t="inlineStr">
        <is>
          <t>7</t>
        </is>
      </c>
      <c r="B115" t="inlineStr">
        <is>
          <t>Compat® Soft 10FR 120 cm</t>
        </is>
      </c>
      <c r="C115" t="inlineStr">
        <is>
          <t>has_stylet</t>
        </is>
      </c>
      <c r="D115" s="10" t="inlineStr">
        <is>
          <t>FAIL</t>
        </is>
      </c>
      <c r="E115" t="inlineStr">
        <is>
          <t>False</t>
        </is>
      </c>
      <c r="F115" t="inlineStr">
        <is>
          <t>True</t>
        </is>
      </c>
      <c r="G115" t="inlineStr">
        <is>
          <t>product is False, tender wants True</t>
        </is>
      </c>
    </row>
    <row r="116">
      <c r="A116" t="inlineStr">
        <is>
          <t>8</t>
        </is>
      </c>
      <c r="B116" t="inlineStr">
        <is>
          <t>Compat® Soft 12FR 120 cm S</t>
        </is>
      </c>
      <c r="C116" t="inlineStr">
        <is>
          <t>route</t>
        </is>
      </c>
      <c r="D116" s="8" t="inlineStr">
        <is>
          <t>PASS</t>
        </is>
      </c>
      <c r="E116" t="inlineStr">
        <is>
          <t>enteral</t>
        </is>
      </c>
      <c r="F116" t="inlineStr">
        <is>
          <t>enteral</t>
        </is>
      </c>
      <c r="G116" t="inlineStr"/>
    </row>
    <row r="117">
      <c r="A117" t="inlineStr">
        <is>
          <t>8</t>
        </is>
      </c>
      <c r="B117" t="inlineStr">
        <is>
          <t>Compat® Soft 12FR 120 cm S</t>
        </is>
      </c>
      <c r="C117" t="inlineStr">
        <is>
          <t>device_type</t>
        </is>
      </c>
      <c r="D117" s="8" t="inlineStr">
        <is>
          <t>PASS</t>
        </is>
      </c>
      <c r="E117" t="inlineStr">
        <is>
          <t>nasogastric_tube</t>
        </is>
      </c>
      <c r="F117" t="inlineStr">
        <is>
          <t>nasogastric_tube</t>
        </is>
      </c>
      <c r="G117" t="inlineStr"/>
    </row>
    <row r="118">
      <c r="A118" t="inlineStr">
        <is>
          <t>8</t>
        </is>
      </c>
      <c r="B118" t="inlineStr">
        <is>
          <t>Compat® Soft 12FR 120 cm S</t>
        </is>
      </c>
      <c r="C118" t="inlineStr">
        <is>
          <t>french_size</t>
        </is>
      </c>
      <c r="D118" s="8" t="inlineStr">
        <is>
          <t>PASS</t>
        </is>
      </c>
      <c r="E118" t="inlineStr">
        <is>
          <t>12.0 FR</t>
        </is>
      </c>
      <c r="F118">
        <f> 12.0 FR</f>
        <v/>
      </c>
      <c r="G118" t="inlineStr"/>
    </row>
    <row r="119">
      <c r="A119" t="inlineStr">
        <is>
          <t>8</t>
        </is>
      </c>
      <c r="B119" t="inlineStr">
        <is>
          <t>Compat® Soft 12FR 120 cm S</t>
        </is>
      </c>
      <c r="C119" t="inlineStr">
        <is>
          <t>tube_length</t>
        </is>
      </c>
      <c r="D119" s="8" t="inlineStr">
        <is>
          <t>PASS</t>
        </is>
      </c>
      <c r="E119" t="inlineStr">
        <is>
          <t>120.0 cm</t>
        </is>
      </c>
      <c r="F119" t="inlineStr">
        <is>
          <t>110.0-120.0 cm</t>
        </is>
      </c>
      <c r="G119" t="inlineStr"/>
    </row>
    <row r="120">
      <c r="A120" t="inlineStr">
        <is>
          <t>8</t>
        </is>
      </c>
      <c r="B120" t="inlineStr">
        <is>
          <t>Compat® Soft 12FR 120 cm S</t>
        </is>
      </c>
      <c r="C120" t="inlineStr">
        <is>
          <t>material</t>
        </is>
      </c>
      <c r="D120" s="8" t="inlineStr">
        <is>
          <t>PASS</t>
        </is>
      </c>
      <c r="E120" t="inlineStr">
        <is>
          <t>polyurethane</t>
        </is>
      </c>
      <c r="F120" t="inlineStr">
        <is>
          <t>polyurethane</t>
        </is>
      </c>
      <c r="G120" t="inlineStr"/>
    </row>
    <row r="121">
      <c r="A121" t="inlineStr">
        <is>
          <t>8</t>
        </is>
      </c>
      <c r="B121" t="inlineStr">
        <is>
          <t>Compat® Soft 12FR 120 cm S</t>
        </is>
      </c>
      <c r="C121" t="inlineStr">
        <is>
          <t>connector_standard</t>
        </is>
      </c>
      <c r="D121" s="8" t="inlineStr">
        <is>
          <t>PASS</t>
        </is>
      </c>
      <c r="E121" t="inlineStr">
        <is>
          <t>enfit</t>
        </is>
      </c>
      <c r="F121" t="inlineStr">
        <is>
          <t>enfit</t>
        </is>
      </c>
      <c r="G121" t="inlineStr"/>
    </row>
    <row r="122">
      <c r="A122" t="inlineStr">
        <is>
          <t>8</t>
        </is>
      </c>
      <c r="B122" t="inlineStr">
        <is>
          <t>Compat® Soft 12FR 120 cm S</t>
        </is>
      </c>
      <c r="C122" t="inlineStr">
        <is>
          <t>radiopaque</t>
        </is>
      </c>
      <c r="D122" s="8" t="inlineStr">
        <is>
          <t>PASS</t>
        </is>
      </c>
      <c r="E122" t="inlineStr">
        <is>
          <t>True</t>
        </is>
      </c>
      <c r="F122" t="inlineStr">
        <is>
          <t>True</t>
        </is>
      </c>
      <c r="G122" t="inlineStr"/>
    </row>
    <row r="123">
      <c r="A123" t="inlineStr">
        <is>
          <t>8</t>
        </is>
      </c>
      <c r="B123" t="inlineStr">
        <is>
          <t>Compat® Soft 12FR 120 cm S</t>
        </is>
      </c>
      <c r="C123" t="inlineStr">
        <is>
          <t>has_stylet</t>
        </is>
      </c>
      <c r="D123" s="8" t="inlineStr">
        <is>
          <t>PASS</t>
        </is>
      </c>
      <c r="E123" t="inlineStr">
        <is>
          <t>True</t>
        </is>
      </c>
      <c r="F123" t="inlineStr">
        <is>
          <t>True</t>
        </is>
      </c>
      <c r="G123" t="inlineStr"/>
    </row>
    <row r="124">
      <c r="A124" t="inlineStr">
        <is>
          <t>8</t>
        </is>
      </c>
      <c r="B124" t="inlineStr">
        <is>
          <t>Compat® Soft 8FR 120 cm S</t>
        </is>
      </c>
      <c r="C124" t="inlineStr">
        <is>
          <t>route</t>
        </is>
      </c>
      <c r="D124" s="8" t="inlineStr">
        <is>
          <t>PASS</t>
        </is>
      </c>
      <c r="E124" t="inlineStr">
        <is>
          <t>enteral</t>
        </is>
      </c>
      <c r="F124" t="inlineStr">
        <is>
          <t>enteral</t>
        </is>
      </c>
      <c r="G124" t="inlineStr"/>
    </row>
    <row r="125">
      <c r="A125" t="inlineStr">
        <is>
          <t>8</t>
        </is>
      </c>
      <c r="B125" t="inlineStr">
        <is>
          <t>Compat® Soft 8FR 120 cm S</t>
        </is>
      </c>
      <c r="C125" t="inlineStr">
        <is>
          <t>device_type</t>
        </is>
      </c>
      <c r="D125" s="8" t="inlineStr">
        <is>
          <t>PASS</t>
        </is>
      </c>
      <c r="E125" t="inlineStr">
        <is>
          <t>nasogastric_tube</t>
        </is>
      </c>
      <c r="F125" t="inlineStr">
        <is>
          <t>nasogastric_tube</t>
        </is>
      </c>
      <c r="G125" t="inlineStr"/>
    </row>
    <row r="126">
      <c r="A126" t="inlineStr">
        <is>
          <t>8</t>
        </is>
      </c>
      <c r="B126" t="inlineStr">
        <is>
          <t>Compat® Soft 8FR 120 cm S</t>
        </is>
      </c>
      <c r="C126" t="inlineStr">
        <is>
          <t>french_size</t>
        </is>
      </c>
      <c r="D126" s="10" t="inlineStr">
        <is>
          <t>FAIL</t>
        </is>
      </c>
      <c r="E126" t="inlineStr">
        <is>
          <t>8.0 FR</t>
        </is>
      </c>
      <c r="F126">
        <f> 12.0 FR</f>
        <v/>
      </c>
      <c r="G126" t="inlineStr">
        <is>
          <t>8.0 does not satisfy = 12.0</t>
        </is>
      </c>
    </row>
    <row r="127">
      <c r="A127" t="inlineStr">
        <is>
          <t>8</t>
        </is>
      </c>
      <c r="B127" t="inlineStr">
        <is>
          <t>Compat® Soft 8FR 120 cm S</t>
        </is>
      </c>
      <c r="C127" t="inlineStr">
        <is>
          <t>tube_length</t>
        </is>
      </c>
      <c r="D127" s="8" t="inlineStr">
        <is>
          <t>PASS</t>
        </is>
      </c>
      <c r="E127" t="inlineStr">
        <is>
          <t>120.0 cm</t>
        </is>
      </c>
      <c r="F127" t="inlineStr">
        <is>
          <t>110.0-120.0 cm</t>
        </is>
      </c>
      <c r="G127" t="inlineStr"/>
    </row>
    <row r="128">
      <c r="A128" t="inlineStr">
        <is>
          <t>8</t>
        </is>
      </c>
      <c r="B128" t="inlineStr">
        <is>
          <t>Compat® Soft 8FR 120 cm S</t>
        </is>
      </c>
      <c r="C128" t="inlineStr">
        <is>
          <t>material</t>
        </is>
      </c>
      <c r="D128" s="8" t="inlineStr">
        <is>
          <t>PASS</t>
        </is>
      </c>
      <c r="E128" t="inlineStr">
        <is>
          <t>polyurethane</t>
        </is>
      </c>
      <c r="F128" t="inlineStr">
        <is>
          <t>polyurethane</t>
        </is>
      </c>
      <c r="G128" t="inlineStr"/>
    </row>
    <row r="129">
      <c r="A129" t="inlineStr">
        <is>
          <t>8</t>
        </is>
      </c>
      <c r="B129" t="inlineStr">
        <is>
          <t>Compat® Soft 8FR 120 cm S</t>
        </is>
      </c>
      <c r="C129" t="inlineStr">
        <is>
          <t>connector_standard</t>
        </is>
      </c>
      <c r="D129" s="8" t="inlineStr">
        <is>
          <t>PASS</t>
        </is>
      </c>
      <c r="E129" t="inlineStr">
        <is>
          <t>enfit</t>
        </is>
      </c>
      <c r="F129" t="inlineStr">
        <is>
          <t>enfit</t>
        </is>
      </c>
      <c r="G129" t="inlineStr"/>
    </row>
    <row r="130">
      <c r="A130" t="inlineStr">
        <is>
          <t>8</t>
        </is>
      </c>
      <c r="B130" t="inlineStr">
        <is>
          <t>Compat® Soft 8FR 120 cm S</t>
        </is>
      </c>
      <c r="C130" t="inlineStr">
        <is>
          <t>radiopaque</t>
        </is>
      </c>
      <c r="D130" s="8" t="inlineStr">
        <is>
          <t>PASS</t>
        </is>
      </c>
      <c r="E130" t="inlineStr">
        <is>
          <t>True</t>
        </is>
      </c>
      <c r="F130" t="inlineStr">
        <is>
          <t>True</t>
        </is>
      </c>
      <c r="G130" t="inlineStr"/>
    </row>
    <row r="131">
      <c r="A131" t="inlineStr">
        <is>
          <t>8</t>
        </is>
      </c>
      <c r="B131" t="inlineStr">
        <is>
          <t>Compat® Soft 8FR 120 cm S</t>
        </is>
      </c>
      <c r="C131" t="inlineStr">
        <is>
          <t>has_stylet</t>
        </is>
      </c>
      <c r="D131" s="8" t="inlineStr">
        <is>
          <t>PASS</t>
        </is>
      </c>
      <c r="E131" t="inlineStr">
        <is>
          <t>True</t>
        </is>
      </c>
      <c r="F131" t="inlineStr">
        <is>
          <t>True</t>
        </is>
      </c>
      <c r="G131" t="inlineStr"/>
    </row>
    <row r="132">
      <c r="A132" t="inlineStr">
        <is>
          <t>8</t>
        </is>
      </c>
      <c r="B132" t="inlineStr">
        <is>
          <t>Compat® Soft 10FR 120 cm S</t>
        </is>
      </c>
      <c r="C132" t="inlineStr">
        <is>
          <t>route</t>
        </is>
      </c>
      <c r="D132" s="8" t="inlineStr">
        <is>
          <t>PASS</t>
        </is>
      </c>
      <c r="E132" t="inlineStr">
        <is>
          <t>enteral</t>
        </is>
      </c>
      <c r="F132" t="inlineStr">
        <is>
          <t>enteral</t>
        </is>
      </c>
      <c r="G132" t="inlineStr"/>
    </row>
    <row r="133">
      <c r="A133" t="inlineStr">
        <is>
          <t>8</t>
        </is>
      </c>
      <c r="B133" t="inlineStr">
        <is>
          <t>Compat® Soft 10FR 120 cm S</t>
        </is>
      </c>
      <c r="C133" t="inlineStr">
        <is>
          <t>device_type</t>
        </is>
      </c>
      <c r="D133" s="8" t="inlineStr">
        <is>
          <t>PASS</t>
        </is>
      </c>
      <c r="E133" t="inlineStr">
        <is>
          <t>nasogastric_tube</t>
        </is>
      </c>
      <c r="F133" t="inlineStr">
        <is>
          <t>nasogastric_tube</t>
        </is>
      </c>
      <c r="G133" t="inlineStr"/>
    </row>
    <row r="134">
      <c r="A134" t="inlineStr">
        <is>
          <t>8</t>
        </is>
      </c>
      <c r="B134" t="inlineStr">
        <is>
          <t>Compat® Soft 10FR 120 cm S</t>
        </is>
      </c>
      <c r="C134" t="inlineStr">
        <is>
          <t>french_size</t>
        </is>
      </c>
      <c r="D134" s="10" t="inlineStr">
        <is>
          <t>FAIL</t>
        </is>
      </c>
      <c r="E134" t="inlineStr">
        <is>
          <t>10.0 FR</t>
        </is>
      </c>
      <c r="F134">
        <f> 12.0 FR</f>
        <v/>
      </c>
      <c r="G134" t="inlineStr">
        <is>
          <t>10.0 does not satisfy = 12.0</t>
        </is>
      </c>
    </row>
    <row r="135">
      <c r="A135" t="inlineStr">
        <is>
          <t>8</t>
        </is>
      </c>
      <c r="B135" t="inlineStr">
        <is>
          <t>Compat® Soft 10FR 120 cm S</t>
        </is>
      </c>
      <c r="C135" t="inlineStr">
        <is>
          <t>tube_length</t>
        </is>
      </c>
      <c r="D135" s="8" t="inlineStr">
        <is>
          <t>PASS</t>
        </is>
      </c>
      <c r="E135" t="inlineStr">
        <is>
          <t>120.0 cm</t>
        </is>
      </c>
      <c r="F135" t="inlineStr">
        <is>
          <t>110.0-120.0 cm</t>
        </is>
      </c>
      <c r="G135" t="inlineStr"/>
    </row>
    <row r="136">
      <c r="A136" t="inlineStr">
        <is>
          <t>8</t>
        </is>
      </c>
      <c r="B136" t="inlineStr">
        <is>
          <t>Compat® Soft 10FR 120 cm S</t>
        </is>
      </c>
      <c r="C136" t="inlineStr">
        <is>
          <t>material</t>
        </is>
      </c>
      <c r="D136" s="8" t="inlineStr">
        <is>
          <t>PASS</t>
        </is>
      </c>
      <c r="E136" t="inlineStr">
        <is>
          <t>polyurethane</t>
        </is>
      </c>
      <c r="F136" t="inlineStr">
        <is>
          <t>polyurethane</t>
        </is>
      </c>
      <c r="G136" t="inlineStr"/>
    </row>
    <row r="137">
      <c r="A137" t="inlineStr">
        <is>
          <t>8</t>
        </is>
      </c>
      <c r="B137" t="inlineStr">
        <is>
          <t>Compat® Soft 10FR 120 cm S</t>
        </is>
      </c>
      <c r="C137" t="inlineStr">
        <is>
          <t>connector_standard</t>
        </is>
      </c>
      <c r="D137" s="8" t="inlineStr">
        <is>
          <t>PASS</t>
        </is>
      </c>
      <c r="E137" t="inlineStr">
        <is>
          <t>enfit</t>
        </is>
      </c>
      <c r="F137" t="inlineStr">
        <is>
          <t>enfit</t>
        </is>
      </c>
      <c r="G137" t="inlineStr"/>
    </row>
    <row r="138">
      <c r="A138" t="inlineStr">
        <is>
          <t>8</t>
        </is>
      </c>
      <c r="B138" t="inlineStr">
        <is>
          <t>Compat® Soft 10FR 120 cm S</t>
        </is>
      </c>
      <c r="C138" t="inlineStr">
        <is>
          <t>radiopaque</t>
        </is>
      </c>
      <c r="D138" s="8" t="inlineStr">
        <is>
          <t>PASS</t>
        </is>
      </c>
      <c r="E138" t="inlineStr">
        <is>
          <t>True</t>
        </is>
      </c>
      <c r="F138" t="inlineStr">
        <is>
          <t>True</t>
        </is>
      </c>
      <c r="G138" t="inlineStr"/>
    </row>
    <row r="139">
      <c r="A139" t="inlineStr">
        <is>
          <t>8</t>
        </is>
      </c>
      <c r="B139" t="inlineStr">
        <is>
          <t>Compat® Soft 10FR 120 cm S</t>
        </is>
      </c>
      <c r="C139" t="inlineStr">
        <is>
          <t>has_stylet</t>
        </is>
      </c>
      <c r="D139" s="8" t="inlineStr">
        <is>
          <t>PASS</t>
        </is>
      </c>
      <c r="E139" t="inlineStr">
        <is>
          <t>True</t>
        </is>
      </c>
      <c r="F139" t="inlineStr">
        <is>
          <t>True</t>
        </is>
      </c>
      <c r="G139" t="inlineStr"/>
    </row>
    <row r="140">
      <c r="A140" t="inlineStr">
        <is>
          <t>9</t>
        </is>
      </c>
      <c r="B140" t="inlineStr">
        <is>
          <t>Compat® Soft Junior 5FR 50 cm</t>
        </is>
      </c>
      <c r="C140" t="inlineStr">
        <is>
          <t>route</t>
        </is>
      </c>
      <c r="D140" s="8" t="inlineStr">
        <is>
          <t>PASS</t>
        </is>
      </c>
      <c r="E140" t="inlineStr">
        <is>
          <t>enteral</t>
        </is>
      </c>
      <c r="F140" t="inlineStr">
        <is>
          <t>enteral</t>
        </is>
      </c>
      <c r="G140" t="inlineStr"/>
    </row>
    <row r="141">
      <c r="A141" t="inlineStr">
        <is>
          <t>9</t>
        </is>
      </c>
      <c r="B141" t="inlineStr">
        <is>
          <t>Compat® Soft Junior 5FR 50 cm</t>
        </is>
      </c>
      <c r="C141" t="inlineStr">
        <is>
          <t>connector_standard</t>
        </is>
      </c>
      <c r="D141" s="8" t="inlineStr">
        <is>
          <t>PASS</t>
        </is>
      </c>
      <c r="E141" t="inlineStr">
        <is>
          <t>enfit</t>
        </is>
      </c>
      <c r="F141" t="inlineStr">
        <is>
          <t>enfit</t>
        </is>
      </c>
      <c r="G141" t="inlineStr"/>
    </row>
    <row r="142">
      <c r="A142" t="inlineStr">
        <is>
          <t>9</t>
        </is>
      </c>
      <c r="B142" t="inlineStr">
        <is>
          <t>Compat® Soft Junior 5FR 50 cm</t>
        </is>
      </c>
      <c r="C142" t="inlineStr">
        <is>
          <t>pump_compatibility</t>
        </is>
      </c>
      <c r="D142" s="9" t="inlineStr">
        <is>
          <t>UNKNOWN</t>
        </is>
      </c>
      <c r="E142" t="inlineStr">
        <is>
          <t>N/A</t>
        </is>
      </c>
      <c r="F142">
        <f> Flocare </f>
        <v/>
      </c>
      <c r="G142" t="inlineStr">
        <is>
          <t>Catalogue does not state 'pump_compatibility' for this product</t>
        </is>
      </c>
    </row>
    <row r="143">
      <c r="A143" t="inlineStr">
        <is>
          <t>9</t>
        </is>
      </c>
      <c r="B143" t="inlineStr">
        <is>
          <t>Compat® Soft Junior 5FR 50 cm</t>
        </is>
      </c>
      <c r="C143" t="inlineStr">
        <is>
          <t>latex_free</t>
        </is>
      </c>
      <c r="D143" s="8" t="inlineStr">
        <is>
          <t>PASS</t>
        </is>
      </c>
      <c r="E143" t="inlineStr">
        <is>
          <t>True</t>
        </is>
      </c>
      <c r="F143" t="inlineStr">
        <is>
          <t>True</t>
        </is>
      </c>
      <c r="G143" t="inlineStr"/>
    </row>
    <row r="144">
      <c r="A144" t="inlineStr">
        <is>
          <t>9</t>
        </is>
      </c>
      <c r="B144" t="inlineStr">
        <is>
          <t>Compat® Soft Junior 6FR 90 cm</t>
        </is>
      </c>
      <c r="C144" t="inlineStr">
        <is>
          <t>route</t>
        </is>
      </c>
      <c r="D144" s="8" t="inlineStr">
        <is>
          <t>PASS</t>
        </is>
      </c>
      <c r="E144" t="inlineStr">
        <is>
          <t>enteral</t>
        </is>
      </c>
      <c r="F144" t="inlineStr">
        <is>
          <t>enteral</t>
        </is>
      </c>
      <c r="G144" t="inlineStr"/>
    </row>
    <row r="145">
      <c r="A145" t="inlineStr">
        <is>
          <t>9</t>
        </is>
      </c>
      <c r="B145" t="inlineStr">
        <is>
          <t>Compat® Soft Junior 6FR 90 cm</t>
        </is>
      </c>
      <c r="C145" t="inlineStr">
        <is>
          <t>connector_standard</t>
        </is>
      </c>
      <c r="D145" s="8" t="inlineStr">
        <is>
          <t>PASS</t>
        </is>
      </c>
      <c r="E145" t="inlineStr">
        <is>
          <t>enfit</t>
        </is>
      </c>
      <c r="F145" t="inlineStr">
        <is>
          <t>enfit</t>
        </is>
      </c>
      <c r="G145" t="inlineStr"/>
    </row>
    <row r="146">
      <c r="A146" t="inlineStr">
        <is>
          <t>9</t>
        </is>
      </c>
      <c r="B146" t="inlineStr">
        <is>
          <t>Compat® Soft Junior 6FR 90 cm</t>
        </is>
      </c>
      <c r="C146" t="inlineStr">
        <is>
          <t>pump_compatibility</t>
        </is>
      </c>
      <c r="D146" s="9" t="inlineStr">
        <is>
          <t>UNKNOWN</t>
        </is>
      </c>
      <c r="E146" t="inlineStr">
        <is>
          <t>N/A</t>
        </is>
      </c>
      <c r="F146">
        <f> Flocare </f>
        <v/>
      </c>
      <c r="G146" t="inlineStr">
        <is>
          <t>Catalogue does not state 'pump_compatibility' for this product</t>
        </is>
      </c>
    </row>
    <row r="147">
      <c r="A147" t="inlineStr">
        <is>
          <t>9</t>
        </is>
      </c>
      <c r="B147" t="inlineStr">
        <is>
          <t>Compat® Soft Junior 6FR 90 cm</t>
        </is>
      </c>
      <c r="C147" t="inlineStr">
        <is>
          <t>latex_free</t>
        </is>
      </c>
      <c r="D147" s="8" t="inlineStr">
        <is>
          <t>PASS</t>
        </is>
      </c>
      <c r="E147" t="inlineStr">
        <is>
          <t>True</t>
        </is>
      </c>
      <c r="F147" t="inlineStr">
        <is>
          <t>True</t>
        </is>
      </c>
      <c r="G147" t="inlineStr"/>
    </row>
    <row r="148">
      <c r="A148" t="inlineStr">
        <is>
          <t>9</t>
        </is>
      </c>
      <c r="B148" t="inlineStr">
        <is>
          <t>Compat® Soft Junior 6FR 90 cm S</t>
        </is>
      </c>
      <c r="C148" t="inlineStr">
        <is>
          <t>route</t>
        </is>
      </c>
      <c r="D148" s="8" t="inlineStr">
        <is>
          <t>PASS</t>
        </is>
      </c>
      <c r="E148" t="inlineStr">
        <is>
          <t>enteral</t>
        </is>
      </c>
      <c r="F148" t="inlineStr">
        <is>
          <t>enteral</t>
        </is>
      </c>
      <c r="G148" t="inlineStr"/>
    </row>
    <row r="149">
      <c r="A149" t="inlineStr">
        <is>
          <t>9</t>
        </is>
      </c>
      <c r="B149" t="inlineStr">
        <is>
          <t>Compat® Soft Junior 6FR 90 cm S</t>
        </is>
      </c>
      <c r="C149" t="inlineStr">
        <is>
          <t>connector_standard</t>
        </is>
      </c>
      <c r="D149" s="8" t="inlineStr">
        <is>
          <t>PASS</t>
        </is>
      </c>
      <c r="E149" t="inlineStr">
        <is>
          <t>enfit</t>
        </is>
      </c>
      <c r="F149" t="inlineStr">
        <is>
          <t>enfit</t>
        </is>
      </c>
      <c r="G149" t="inlineStr"/>
    </row>
    <row r="150">
      <c r="A150" t="inlineStr">
        <is>
          <t>9</t>
        </is>
      </c>
      <c r="B150" t="inlineStr">
        <is>
          <t>Compat® Soft Junior 6FR 90 cm S</t>
        </is>
      </c>
      <c r="C150" t="inlineStr">
        <is>
          <t>pump_compatibility</t>
        </is>
      </c>
      <c r="D150" s="9" t="inlineStr">
        <is>
          <t>UNKNOWN</t>
        </is>
      </c>
      <c r="E150" t="inlineStr">
        <is>
          <t>N/A</t>
        </is>
      </c>
      <c r="F150">
        <f> Flocare </f>
        <v/>
      </c>
      <c r="G150" t="inlineStr">
        <is>
          <t>Catalogue does not state 'pump_compatibility' for this product</t>
        </is>
      </c>
    </row>
    <row r="151">
      <c r="A151" t="inlineStr">
        <is>
          <t>9</t>
        </is>
      </c>
      <c r="B151" t="inlineStr">
        <is>
          <t>Compat® Soft Junior 6FR 90 cm S</t>
        </is>
      </c>
      <c r="C151" t="inlineStr">
        <is>
          <t>latex_free</t>
        </is>
      </c>
      <c r="D151" s="8" t="inlineStr">
        <is>
          <t>PASS</t>
        </is>
      </c>
      <c r="E151" t="inlineStr">
        <is>
          <t>True</t>
        </is>
      </c>
      <c r="F151" t="inlineStr">
        <is>
          <t>True</t>
        </is>
      </c>
      <c r="G1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2026-10-01T23:26:44Z</dcterms:created>
  <dcterms:modified xsi:type="dcterms:W3CDTF">2026-10-01T23:26:44Z</dcterms:modified>
</cp:coreProperties>
</file>